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Эльмира апай\"/>
    </mc:Choice>
  </mc:AlternateContent>
  <bookViews>
    <workbookView xWindow="-120" yWindow="-120" windowWidth="24240" windowHeight="13740" activeTab="1"/>
  </bookViews>
  <sheets>
    <sheet name="Лист1" sheetId="4" r:id="rId1"/>
    <sheet name="Лист2" sheetId="5" r:id="rId2"/>
    <sheet name="Лист3" sheetId="6" r:id="rId3"/>
    <sheet name="Лист4" sheetId="7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7" l="1"/>
  <c r="D67" i="7"/>
  <c r="D66" i="7"/>
  <c r="D64" i="7"/>
  <c r="D63" i="7"/>
  <c r="D62" i="7"/>
  <c r="D60" i="7"/>
  <c r="D59" i="7"/>
  <c r="D58" i="7"/>
  <c r="D56" i="7"/>
  <c r="D55" i="7"/>
  <c r="D54" i="7"/>
  <c r="BY47" i="7"/>
  <c r="BW47" i="7"/>
  <c r="BU47" i="7"/>
  <c r="BS47" i="7"/>
  <c r="BQ47" i="7"/>
  <c r="BO47" i="7"/>
  <c r="BM47" i="7"/>
  <c r="BK47" i="7"/>
  <c r="BI47" i="7"/>
  <c r="BG47" i="7"/>
  <c r="BE47" i="7"/>
  <c r="BC47" i="7"/>
  <c r="BA47" i="7"/>
  <c r="AY47" i="7"/>
  <c r="AW47" i="7"/>
  <c r="AU47" i="7"/>
  <c r="AS47" i="7"/>
  <c r="AQ47" i="7"/>
  <c r="AO47" i="7"/>
  <c r="AM47" i="7"/>
  <c r="AK47" i="7"/>
  <c r="AI47" i="7"/>
  <c r="AG47" i="7"/>
  <c r="AE47" i="7"/>
  <c r="AC47" i="7"/>
  <c r="AA47" i="7"/>
  <c r="Y47" i="7"/>
  <c r="W47" i="7"/>
  <c r="U47" i="7"/>
  <c r="S47" i="7"/>
  <c r="Q47" i="7"/>
  <c r="O47" i="7"/>
  <c r="M47" i="7"/>
  <c r="K47" i="7"/>
  <c r="I47" i="7"/>
  <c r="G47" i="7"/>
  <c r="E47" i="7"/>
  <c r="C47" i="7"/>
  <c r="BY46" i="7"/>
  <c r="BX46" i="7"/>
  <c r="BX47" i="7" s="1"/>
  <c r="BW46" i="7"/>
  <c r="BV46" i="7"/>
  <c r="BV47" i="7" s="1"/>
  <c r="BU46" i="7"/>
  <c r="BT46" i="7"/>
  <c r="BT47" i="7" s="1"/>
  <c r="BS46" i="7"/>
  <c r="BR46" i="7"/>
  <c r="BR47" i="7" s="1"/>
  <c r="BQ46" i="7"/>
  <c r="BP46" i="7"/>
  <c r="BP47" i="7" s="1"/>
  <c r="BO46" i="7"/>
  <c r="BN46" i="7"/>
  <c r="BN47" i="7" s="1"/>
  <c r="BM46" i="7"/>
  <c r="BL46" i="7"/>
  <c r="BL47" i="7" s="1"/>
  <c r="BK46" i="7"/>
  <c r="BJ46" i="7"/>
  <c r="BJ47" i="7" s="1"/>
  <c r="BI46" i="7"/>
  <c r="BH46" i="7"/>
  <c r="BH47" i="7" s="1"/>
  <c r="BG46" i="7"/>
  <c r="BF46" i="7"/>
  <c r="BF47" i="7" s="1"/>
  <c r="BE46" i="7"/>
  <c r="BD46" i="7"/>
  <c r="BD47" i="7" s="1"/>
  <c r="BC46" i="7"/>
  <c r="BB46" i="7"/>
  <c r="BB47" i="7" s="1"/>
  <c r="BA46" i="7"/>
  <c r="AZ46" i="7"/>
  <c r="AZ47" i="7" s="1"/>
  <c r="AY46" i="7"/>
  <c r="AX46" i="7"/>
  <c r="AX47" i="7" s="1"/>
  <c r="AW46" i="7"/>
  <c r="AV46" i="7"/>
  <c r="AV47" i="7" s="1"/>
  <c r="AU46" i="7"/>
  <c r="AT46" i="7"/>
  <c r="AT47" i="7" s="1"/>
  <c r="AS46" i="7"/>
  <c r="AR46" i="7"/>
  <c r="AR47" i="7" s="1"/>
  <c r="AQ46" i="7"/>
  <c r="AP46" i="7"/>
  <c r="AP47" i="7" s="1"/>
  <c r="AO46" i="7"/>
  <c r="AN46" i="7"/>
  <c r="AN47" i="7" s="1"/>
  <c r="AM46" i="7"/>
  <c r="AL46" i="7"/>
  <c r="AL47" i="7" s="1"/>
  <c r="AK46" i="7"/>
  <c r="AJ46" i="7"/>
  <c r="AJ47" i="7" s="1"/>
  <c r="AI46" i="7"/>
  <c r="AH46" i="7"/>
  <c r="AH47" i="7" s="1"/>
  <c r="AG46" i="7"/>
  <c r="AF46" i="7"/>
  <c r="AF47" i="7" s="1"/>
  <c r="AE46" i="7"/>
  <c r="AD46" i="7"/>
  <c r="AD47" i="7" s="1"/>
  <c r="AC46" i="7"/>
  <c r="AB46" i="7"/>
  <c r="AB47" i="7" s="1"/>
  <c r="AA46" i="7"/>
  <c r="Z46" i="7"/>
  <c r="Z47" i="7" s="1"/>
  <c r="Y46" i="7"/>
  <c r="X46" i="7"/>
  <c r="X47" i="7" s="1"/>
  <c r="W46" i="7"/>
  <c r="V46" i="7"/>
  <c r="V47" i="7" s="1"/>
  <c r="U46" i="7"/>
  <c r="T46" i="7"/>
  <c r="T47" i="7" s="1"/>
  <c r="S46" i="7"/>
  <c r="R46" i="7"/>
  <c r="R47" i="7" s="1"/>
  <c r="Q46" i="7"/>
  <c r="P46" i="7"/>
  <c r="P47" i="7" s="1"/>
  <c r="O46" i="7"/>
  <c r="N46" i="7"/>
  <c r="N47" i="7" s="1"/>
  <c r="M46" i="7"/>
  <c r="L46" i="7"/>
  <c r="L47" i="7" s="1"/>
  <c r="K46" i="7"/>
  <c r="J46" i="7"/>
  <c r="J47" i="7" s="1"/>
  <c r="I46" i="7"/>
  <c r="H46" i="7"/>
  <c r="H47" i="7" s="1"/>
  <c r="G46" i="7"/>
  <c r="F46" i="7"/>
  <c r="F47" i="7" s="1"/>
  <c r="E46" i="7"/>
  <c r="D46" i="7"/>
  <c r="D47" i="7" s="1"/>
  <c r="D51" i="7" s="1"/>
  <c r="C46" i="7"/>
  <c r="D66" i="6"/>
  <c r="D65" i="6"/>
  <c r="D64" i="6"/>
  <c r="D62" i="6"/>
  <c r="D61" i="6"/>
  <c r="D60" i="6"/>
  <c r="D58" i="6"/>
  <c r="D57" i="6"/>
  <c r="D56" i="6"/>
  <c r="D54" i="6"/>
  <c r="D53" i="6"/>
  <c r="D52" i="6"/>
  <c r="BY45" i="6"/>
  <c r="BW45" i="6"/>
  <c r="BU45" i="6"/>
  <c r="BS45" i="6"/>
  <c r="BQ45" i="6"/>
  <c r="BO45" i="6"/>
  <c r="BM45" i="6"/>
  <c r="BK45" i="6"/>
  <c r="BI45" i="6"/>
  <c r="BG45" i="6"/>
  <c r="BE45" i="6"/>
  <c r="BC45" i="6"/>
  <c r="BA45" i="6"/>
  <c r="AY45" i="6"/>
  <c r="AW45" i="6"/>
  <c r="AU45" i="6"/>
  <c r="AS45" i="6"/>
  <c r="AQ45" i="6"/>
  <c r="AO45" i="6"/>
  <c r="AM45" i="6"/>
  <c r="AK45" i="6"/>
  <c r="AI45" i="6"/>
  <c r="AG45" i="6"/>
  <c r="AE45" i="6"/>
  <c r="AC45" i="6"/>
  <c r="AA45" i="6"/>
  <c r="Y45" i="6"/>
  <c r="W45" i="6"/>
  <c r="U45" i="6"/>
  <c r="S45" i="6"/>
  <c r="Q45" i="6"/>
  <c r="O45" i="6"/>
  <c r="M45" i="6"/>
  <c r="K45" i="6"/>
  <c r="I45" i="6"/>
  <c r="G45" i="6"/>
  <c r="E45" i="6"/>
  <c r="C45" i="6"/>
  <c r="BY44" i="6"/>
  <c r="BX44" i="6"/>
  <c r="BX45" i="6" s="1"/>
  <c r="BW44" i="6"/>
  <c r="BV44" i="6"/>
  <c r="BV45" i="6" s="1"/>
  <c r="BU44" i="6"/>
  <c r="BT44" i="6"/>
  <c r="BT45" i="6" s="1"/>
  <c r="BS44" i="6"/>
  <c r="BR44" i="6"/>
  <c r="BR45" i="6" s="1"/>
  <c r="BQ44" i="6"/>
  <c r="BP44" i="6"/>
  <c r="BP45" i="6" s="1"/>
  <c r="BO44" i="6"/>
  <c r="BN44" i="6"/>
  <c r="BN45" i="6" s="1"/>
  <c r="BM44" i="6"/>
  <c r="BL44" i="6"/>
  <c r="BL45" i="6" s="1"/>
  <c r="BK44" i="6"/>
  <c r="BJ44" i="6"/>
  <c r="BJ45" i="6" s="1"/>
  <c r="BI44" i="6"/>
  <c r="BH44" i="6"/>
  <c r="BH45" i="6" s="1"/>
  <c r="BG44" i="6"/>
  <c r="BF44" i="6"/>
  <c r="BF45" i="6" s="1"/>
  <c r="BE44" i="6"/>
  <c r="BD44" i="6"/>
  <c r="BD45" i="6" s="1"/>
  <c r="BC44" i="6"/>
  <c r="BB44" i="6"/>
  <c r="BB45" i="6" s="1"/>
  <c r="BA44" i="6"/>
  <c r="AZ44" i="6"/>
  <c r="AZ45" i="6" s="1"/>
  <c r="AY44" i="6"/>
  <c r="AX44" i="6"/>
  <c r="AX45" i="6" s="1"/>
  <c r="AW44" i="6"/>
  <c r="AV44" i="6"/>
  <c r="AV45" i="6" s="1"/>
  <c r="AU44" i="6"/>
  <c r="AT44" i="6"/>
  <c r="AT45" i="6" s="1"/>
  <c r="AS44" i="6"/>
  <c r="AR44" i="6"/>
  <c r="AR45" i="6" s="1"/>
  <c r="AQ44" i="6"/>
  <c r="AP44" i="6"/>
  <c r="AP45" i="6" s="1"/>
  <c r="AO44" i="6"/>
  <c r="AN44" i="6"/>
  <c r="AN45" i="6" s="1"/>
  <c r="AM44" i="6"/>
  <c r="AL44" i="6"/>
  <c r="AL45" i="6" s="1"/>
  <c r="AK44" i="6"/>
  <c r="AJ44" i="6"/>
  <c r="AJ45" i="6" s="1"/>
  <c r="AI44" i="6"/>
  <c r="AH44" i="6"/>
  <c r="AH45" i="6" s="1"/>
  <c r="AG44" i="6"/>
  <c r="AF44" i="6"/>
  <c r="AF45" i="6" s="1"/>
  <c r="AE44" i="6"/>
  <c r="AD44" i="6"/>
  <c r="AD45" i="6" s="1"/>
  <c r="AC44" i="6"/>
  <c r="AB44" i="6"/>
  <c r="AB45" i="6" s="1"/>
  <c r="AA44" i="6"/>
  <c r="Z44" i="6"/>
  <c r="Z45" i="6" s="1"/>
  <c r="Y44" i="6"/>
  <c r="X44" i="6"/>
  <c r="X45" i="6" s="1"/>
  <c r="W44" i="6"/>
  <c r="V44" i="6"/>
  <c r="V45" i="6" s="1"/>
  <c r="U44" i="6"/>
  <c r="T44" i="6"/>
  <c r="T45" i="6" s="1"/>
  <c r="S44" i="6"/>
  <c r="R44" i="6"/>
  <c r="R45" i="6" s="1"/>
  <c r="Q44" i="6"/>
  <c r="P44" i="6"/>
  <c r="P45" i="6" s="1"/>
  <c r="O44" i="6"/>
  <c r="N44" i="6"/>
  <c r="N45" i="6" s="1"/>
  <c r="M44" i="6"/>
  <c r="L44" i="6"/>
  <c r="L45" i="6" s="1"/>
  <c r="K44" i="6"/>
  <c r="J44" i="6"/>
  <c r="J45" i="6" s="1"/>
  <c r="I44" i="6"/>
  <c r="H44" i="6"/>
  <c r="H45" i="6" s="1"/>
  <c r="G44" i="6"/>
  <c r="F44" i="6"/>
  <c r="F45" i="6" s="1"/>
  <c r="E44" i="6"/>
  <c r="D44" i="6"/>
  <c r="D45" i="6" s="1"/>
  <c r="D49" i="6" s="1"/>
  <c r="C44" i="6"/>
  <c r="D63" i="5"/>
  <c r="D62" i="5"/>
  <c r="D61" i="5"/>
  <c r="D59" i="5"/>
  <c r="D58" i="5"/>
  <c r="D57" i="5"/>
  <c r="D55" i="5"/>
  <c r="D54" i="5"/>
  <c r="D53" i="5"/>
  <c r="D51" i="5"/>
  <c r="D50" i="5"/>
  <c r="D49" i="5"/>
  <c r="BY42" i="5"/>
  <c r="BU42" i="5"/>
  <c r="BS42" i="5"/>
  <c r="BO42" i="5"/>
  <c r="BM42" i="5"/>
  <c r="BI42" i="5"/>
  <c r="BG42" i="5"/>
  <c r="BC42" i="5"/>
  <c r="BA42" i="5"/>
  <c r="AW42" i="5"/>
  <c r="AU42" i="5"/>
  <c r="AQ42" i="5"/>
  <c r="AO42" i="5"/>
  <c r="AK42" i="5"/>
  <c r="AI42" i="5"/>
  <c r="AE42" i="5"/>
  <c r="AC42" i="5"/>
  <c r="Y42" i="5"/>
  <c r="W42" i="5"/>
  <c r="S42" i="5"/>
  <c r="Q42" i="5"/>
  <c r="O42" i="5"/>
  <c r="M42" i="5"/>
  <c r="K42" i="5"/>
  <c r="G42" i="5"/>
  <c r="E42" i="5"/>
  <c r="BY41" i="5"/>
  <c r="BX41" i="5"/>
  <c r="BX42" i="5" s="1"/>
  <c r="BW41" i="5"/>
  <c r="BW42" i="5" s="1"/>
  <c r="BV41" i="5"/>
  <c r="BV42" i="5" s="1"/>
  <c r="BU41" i="5"/>
  <c r="BT41" i="5"/>
  <c r="BT42" i="5" s="1"/>
  <c r="BS41" i="5"/>
  <c r="BR41" i="5"/>
  <c r="BR42" i="5" s="1"/>
  <c r="BQ41" i="5"/>
  <c r="BQ42" i="5" s="1"/>
  <c r="BP41" i="5"/>
  <c r="BP42" i="5" s="1"/>
  <c r="BO41" i="5"/>
  <c r="BN41" i="5"/>
  <c r="BN42" i="5" s="1"/>
  <c r="BM41" i="5"/>
  <c r="BL41" i="5"/>
  <c r="BL42" i="5" s="1"/>
  <c r="BK41" i="5"/>
  <c r="BK42" i="5" s="1"/>
  <c r="BJ41" i="5"/>
  <c r="BJ42" i="5" s="1"/>
  <c r="BI41" i="5"/>
  <c r="BH41" i="5"/>
  <c r="BH42" i="5" s="1"/>
  <c r="BG41" i="5"/>
  <c r="BF41" i="5"/>
  <c r="BF42" i="5" s="1"/>
  <c r="BE41" i="5"/>
  <c r="BE42" i="5" s="1"/>
  <c r="BD41" i="5"/>
  <c r="BD42" i="5" s="1"/>
  <c r="BC41" i="5"/>
  <c r="BB41" i="5"/>
  <c r="BB42" i="5" s="1"/>
  <c r="BA41" i="5"/>
  <c r="AZ41" i="5"/>
  <c r="AZ42" i="5" s="1"/>
  <c r="AY41" i="5"/>
  <c r="AY42" i="5" s="1"/>
  <c r="AX41" i="5"/>
  <c r="AX42" i="5" s="1"/>
  <c r="AW41" i="5"/>
  <c r="AV41" i="5"/>
  <c r="AV42" i="5" s="1"/>
  <c r="AU41" i="5"/>
  <c r="AT41" i="5"/>
  <c r="AT42" i="5" s="1"/>
  <c r="AS41" i="5"/>
  <c r="AS42" i="5" s="1"/>
  <c r="AR41" i="5"/>
  <c r="AR42" i="5" s="1"/>
  <c r="AQ41" i="5"/>
  <c r="AP41" i="5"/>
  <c r="AP42" i="5" s="1"/>
  <c r="AO41" i="5"/>
  <c r="AN41" i="5"/>
  <c r="AN42" i="5" s="1"/>
  <c r="AM41" i="5"/>
  <c r="AM42" i="5" s="1"/>
  <c r="AL41" i="5"/>
  <c r="AL42" i="5" s="1"/>
  <c r="AK41" i="5"/>
  <c r="AJ41" i="5"/>
  <c r="AJ42" i="5" s="1"/>
  <c r="AI41" i="5"/>
  <c r="AH41" i="5"/>
  <c r="AH42" i="5" s="1"/>
  <c r="AG41" i="5"/>
  <c r="AG42" i="5" s="1"/>
  <c r="AF41" i="5"/>
  <c r="AF42" i="5" s="1"/>
  <c r="AE41" i="5"/>
  <c r="AD41" i="5"/>
  <c r="AD42" i="5" s="1"/>
  <c r="AC41" i="5"/>
  <c r="AB41" i="5"/>
  <c r="AB42" i="5" s="1"/>
  <c r="AA41" i="5"/>
  <c r="AA42" i="5" s="1"/>
  <c r="Z41" i="5"/>
  <c r="Z42" i="5" s="1"/>
  <c r="Y41" i="5"/>
  <c r="X41" i="5"/>
  <c r="X42" i="5" s="1"/>
  <c r="W41" i="5"/>
  <c r="V41" i="5"/>
  <c r="V42" i="5" s="1"/>
  <c r="U41" i="5"/>
  <c r="U42" i="5" s="1"/>
  <c r="T41" i="5"/>
  <c r="T42" i="5" s="1"/>
  <c r="S41" i="5"/>
  <c r="R41" i="5"/>
  <c r="R42" i="5" s="1"/>
  <c r="Q41" i="5"/>
  <c r="P41" i="5"/>
  <c r="P42" i="5" s="1"/>
  <c r="O41" i="5"/>
  <c r="N41" i="5"/>
  <c r="N42" i="5" s="1"/>
  <c r="M41" i="5"/>
  <c r="L41" i="5"/>
  <c r="L42" i="5" s="1"/>
  <c r="K41" i="5"/>
  <c r="J41" i="5"/>
  <c r="J42" i="5" s="1"/>
  <c r="I41" i="5"/>
  <c r="I42" i="5" s="1"/>
  <c r="H41" i="5"/>
  <c r="H42" i="5" s="1"/>
  <c r="G41" i="5"/>
  <c r="F41" i="5"/>
  <c r="F42" i="5" s="1"/>
  <c r="E41" i="5"/>
  <c r="D41" i="5"/>
  <c r="D42" i="5" s="1"/>
  <c r="D46" i="5" s="1"/>
  <c r="C41" i="5"/>
  <c r="C42" i="5" s="1"/>
  <c r="D50" i="7" l="1"/>
  <c r="D52" i="7"/>
  <c r="D48" i="6"/>
  <c r="D50" i="6"/>
  <c r="D45" i="5"/>
  <c r="D47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40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40" i="4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40" i="4"/>
  <c r="IY39" i="4"/>
  <c r="IY40" i="4" s="1"/>
  <c r="IZ39" i="4"/>
  <c r="IZ40" i="4" s="1"/>
  <c r="JA39" i="4"/>
  <c r="JA40" i="4" s="1"/>
  <c r="JB39" i="4"/>
  <c r="JB40" i="4" s="1"/>
  <c r="JC39" i="4"/>
  <c r="JC40" i="4" s="1"/>
  <c r="JD40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DX40" i="4"/>
  <c r="HX40" i="4"/>
  <c r="MV40" i="4"/>
  <c r="SZ40" i="4"/>
  <c r="C39" i="4"/>
  <c r="C40" i="4" s="1"/>
  <c r="D55" i="4" l="1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</calcChain>
</file>

<file path=xl/sharedStrings.xml><?xml version="1.0" encoding="utf-8"?>
<sst xmlns="http://schemas.openxmlformats.org/spreadsheetml/2006/main" count="1723" uniqueCount="1068">
  <si>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</si>
  <si>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</si>
  <si>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</si>
  <si>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</si>
  <si>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</si>
  <si>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</si>
  <si>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</si>
  <si>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</si>
  <si>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</si>
  <si>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</si>
  <si>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</si>
  <si>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</si>
  <si>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</si>
  <si>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</si>
  <si>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</si>
  <si>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</si>
  <si>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</si>
  <si>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</si>
  <si>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</si>
  <si>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</si>
  <si>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</si>
  <si>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</si>
  <si>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</si>
  <si>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</si>
  <si>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</si>
  <si>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</si>
  <si>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</si>
  <si>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</si>
  <si>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</si>
  <si>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</si>
  <si>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</si>
  <si>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</si>
  <si>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</si>
  <si>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</si>
  <si>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</si>
  <si>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</si>
  <si>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</si>
  <si>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</si>
  <si>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</si>
  <si>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</si>
  <si>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</si>
  <si>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</si>
  <si>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</si>
  <si>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</si>
  <si>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</si>
  <si>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</si>
  <si>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</si>
  <si>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</si>
  <si>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</si>
  <si>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</si>
  <si>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</si>
  <si>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</si>
  <si>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</si>
  <si>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</si>
  <si>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</si>
  <si>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</si>
  <si>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</si>
  <si>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</si>
  <si>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</si>
  <si>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</si>
  <si>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</si>
  <si>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</si>
  <si>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</si>
  <si>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</si>
  <si>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</si>
  <si>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</si>
  <si>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</si>
  <si>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</si>
  <si>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</si>
  <si>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</si>
  <si>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</si>
  <si>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</si>
  <si>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</si>
  <si>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</si>
  <si>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</si>
  <si>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</si>
  <si>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</si>
  <si>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</si>
  <si>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</si>
  <si>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</si>
  <si>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</si>
  <si>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</si>
  <si>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</si>
  <si>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</si>
  <si>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</si>
  <si>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</si>
  <si>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</si>
  <si>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</si>
  <si>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</si>
  <si>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</si>
  <si>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</si>
  <si>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</si>
  <si>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</si>
  <si>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</si>
  <si>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</si>
  <si>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</si>
  <si>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</si>
  <si>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</si>
  <si>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</si>
  <si>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</si>
  <si>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</si>
  <si>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</si>
  <si>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</si>
  <si>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</si>
  <si>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</si>
  <si>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</si>
  <si>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</si>
  <si>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</si>
  <si>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</si>
  <si>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</si>
  <si>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</si>
  <si>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</si>
  <si>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</si>
  <si>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</si>
  <si>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</si>
  <si>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</si>
  <si>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</si>
  <si>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</si>
  <si>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</si>
  <si>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</si>
  <si>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</si>
  <si>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</si>
  <si>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</si>
  <si>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</si>
  <si>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</si>
  <si>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</si>
  <si>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</si>
  <si>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</si>
  <si>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</si>
  <si>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</si>
  <si>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</si>
  <si>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</si>
  <si>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</si>
  <si>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</si>
  <si>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</si>
  <si>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</si>
  <si>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</si>
  <si>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</si>
  <si>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</si>
  <si>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</si>
  <si>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</si>
  <si>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</si>
  <si>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</si>
  <si>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</si>
  <si>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</si>
  <si>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</si>
  <si>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</si>
  <si>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</si>
  <si>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</si>
  <si>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</si>
  <si>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</si>
  <si>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</si>
  <si>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</si>
  <si>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</si>
  <si>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</si>
  <si>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</si>
  <si>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</si>
  <si>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</si>
  <si>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</si>
  <si>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</si>
  <si>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</si>
  <si>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</si>
  <si>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</si>
  <si>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</si>
  <si>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</si>
  <si>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</si>
  <si>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</si>
  <si>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</si>
  <si>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</si>
  <si>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</si>
  <si>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</si>
  <si>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</si>
  <si>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</si>
  <si>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</si>
  <si>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</si>
  <si>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</si>
  <si>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</si>
  <si>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</si>
  <si>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</si>
  <si>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</si>
  <si>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</si>
  <si>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</si>
  <si>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</si>
  <si>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</si>
  <si>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</si>
  <si>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</si>
  <si>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</si>
  <si>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</si>
  <si>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</si>
  <si>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</si>
  <si>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</si>
  <si>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</si>
  <si>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</si>
  <si>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</si>
  <si>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</si>
  <si>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</si>
  <si>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</si>
  <si>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</si>
  <si>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</si>
  <si>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</si>
  <si>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</si>
  <si>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</si>
  <si>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</si>
  <si>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</si>
  <si>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</si>
  <si>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</si>
  <si>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</si>
  <si>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</si>
  <si>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</si>
  <si>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</si>
  <si>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</si>
  <si>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</si>
  <si>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</si>
  <si>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</si>
  <si>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</si>
  <si>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</si>
  <si>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</si>
  <si>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</si>
  <si>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</si>
  <si>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</si>
  <si>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</si>
  <si>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</si>
  <si>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</si>
  <si>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</si>
  <si>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</si>
  <si>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</si>
  <si>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</si>
  <si>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</si>
  <si>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</si>
  <si>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</si>
  <si>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</si>
  <si>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</si>
  <si>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</si>
  <si>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</si>
  <si>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</si>
  <si>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</si>
  <si>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</si>
  <si>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</si>
  <si>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</si>
  <si>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</si>
  <si>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</si>
  <si>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</si>
  <si>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</si>
  <si>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</si>
  <si>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</si>
  <si>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</si>
  <si>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</si>
  <si>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</si>
  <si>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</si>
  <si>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</si>
  <si>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</si>
  <si>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</si>
  <si>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</si>
  <si>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</si>
  <si>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</si>
  <si>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</si>
  <si>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</si>
  <si>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</si>
  <si>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</si>
  <si>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</si>
  <si>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</si>
  <si>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</si>
  <si>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</si>
  <si>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</si>
  <si>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</si>
  <si>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</si>
  <si>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</si>
  <si>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</si>
  <si>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</si>
  <si>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</si>
  <si>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</si>
  <si>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</si>
  <si>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</si>
  <si>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</si>
  <si>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</si>
  <si>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</si>
  <si>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</si>
  <si>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</si>
  <si>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</si>
  <si>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</si>
  <si>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</si>
  <si>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</si>
  <si>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</si>
  <si>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</si>
  <si>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</si>
  <si>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</si>
  <si>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</si>
  <si>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</si>
  <si>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</si>
  <si>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</si>
  <si>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</si>
  <si>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</si>
  <si>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</si>
  <si>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</si>
  <si>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</si>
  <si>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</si>
  <si>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</si>
  <si>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</si>
  <si>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</si>
  <si>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</si>
  <si>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</si>
  <si>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</si>
  <si>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</si>
  <si>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</si>
  <si>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</si>
  <si>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</si>
  <si>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</si>
  <si>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</si>
  <si>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</si>
  <si>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</si>
  <si>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</si>
  <si>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</si>
  <si>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</si>
  <si>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</si>
  <si>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</si>
  <si>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</si>
  <si>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</si>
  <si>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</si>
  <si>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</si>
  <si>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</si>
  <si>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</si>
  <si>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</si>
  <si>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</si>
  <si>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</si>
  <si>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</si>
  <si>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</si>
  <si>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</si>
  <si>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</si>
  <si>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</si>
  <si>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</si>
  <si>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</si>
  <si>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</si>
  <si>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</si>
  <si>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</si>
  <si>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</si>
  <si>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</si>
  <si>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</si>
  <si>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</si>
  <si>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</si>
  <si>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</si>
  <si>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</si>
  <si>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</si>
  <si>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</si>
  <si>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</si>
  <si>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</si>
  <si>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</si>
  <si>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</si>
  <si>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</si>
  <si>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</si>
  <si>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</si>
  <si>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</si>
  <si>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</si>
  <si>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</si>
  <si>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</si>
  <si>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</si>
  <si>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</si>
  <si>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</si>
  <si>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</si>
  <si>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</si>
  <si>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</si>
  <si>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</si>
  <si>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</si>
  <si>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</si>
  <si>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</si>
  <si>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</si>
  <si>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</si>
  <si>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</si>
  <si>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</si>
  <si>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</si>
  <si>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</si>
  <si>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</si>
  <si>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</si>
  <si>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</si>
  <si>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</si>
  <si>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</si>
  <si>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</si>
  <si>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</si>
  <si>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</si>
  <si>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</si>
  <si>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</si>
  <si>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</si>
  <si>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</si>
  <si>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</si>
  <si>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</si>
  <si>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</si>
  <si>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</si>
  <si>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</si>
  <si>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</si>
  <si>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</si>
  <si>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</si>
  <si>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</si>
  <si>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</si>
  <si>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</si>
  <si>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</si>
  <si>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</si>
  <si>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</si>
  <si>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</si>
  <si>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</si>
  <si>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</si>
  <si>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</si>
  <si>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</si>
  <si>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</si>
  <si>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</si>
  <si>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</si>
  <si>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</si>
  <si>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</si>
  <si>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</si>
  <si>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</si>
  <si>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</si>
  <si>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</si>
  <si>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</si>
  <si>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</si>
  <si>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</si>
  <si>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</si>
  <si>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</si>
  <si>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</si>
  <si>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</si>
  <si>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</si>
  <si>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</si>
  <si>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</si>
  <si>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</si>
  <si>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</si>
  <si>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</si>
  <si>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</si>
  <si>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</si>
  <si>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</si>
  <si>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</si>
  <si>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</si>
  <si>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</si>
  <si>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</si>
  <si>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</si>
  <si>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</si>
  <si>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</si>
  <si>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</si>
  <si>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</si>
  <si>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</si>
  <si>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</si>
  <si>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</si>
  <si>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</si>
  <si>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</si>
  <si>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</si>
  <si>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</si>
  <si>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</si>
  <si>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</si>
  <si>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</si>
  <si>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</si>
  <si>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</si>
  <si>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</si>
  <si>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</si>
  <si>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</si>
  <si>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</si>
  <si>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</si>
  <si>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</si>
  <si>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</si>
  <si>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</si>
  <si>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</si>
  <si>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</si>
  <si>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</si>
  <si>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</si>
  <si>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</si>
  <si>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</si>
  <si>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</si>
  <si>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</si>
  <si>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</si>
  <si>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</si>
  <si>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</si>
  <si>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</si>
  <si>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</si>
  <si>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</si>
  <si>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</si>
  <si>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</si>
  <si>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</si>
  <si>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</si>
  <si>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</si>
  <si>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</si>
  <si>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</si>
  <si>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</si>
  <si>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</si>
  <si>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</si>
  <si>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</si>
  <si>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</si>
  <si>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</si>
  <si>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</si>
  <si>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</si>
  <si>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</si>
  <si>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</si>
  <si>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</si>
  <si>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</si>
  <si>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</si>
  <si>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</si>
  <si>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</si>
  <si>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</si>
  <si>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</si>
  <si>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</si>
  <si>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</si>
  <si>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</si>
  <si>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</si>
  <si>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</si>
  <si>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</si>
  <si>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</si>
  <si>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</si>
  <si>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</si>
  <si>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</si>
  <si>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</si>
  <si>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</si>
  <si>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</si>
  <si>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</si>
  <si>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</si>
  <si>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</si>
  <si>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</si>
  <si>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</si>
  <si>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</si>
  <si>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</si>
  <si>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</si>
  <si>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</si>
  <si>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</si>
  <si>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</si>
  <si>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</si>
  <si>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</si>
  <si>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</si>
  <si>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</si>
  <si>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</si>
  <si>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</si>
  <si>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</si>
  <si>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</si>
  <si>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</si>
  <si>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</si>
  <si>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</si>
  <si>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</si>
  <si>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</si>
  <si>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</si>
  <si>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</si>
  <si>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</si>
  <si>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</si>
  <si>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</si>
  <si>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</si>
  <si>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</si>
  <si>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</si>
  <si>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</si>
  <si>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</si>
  <si>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</si>
  <si>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</si>
  <si>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</si>
  <si>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</si>
  <si>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</si>
  <si>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</si>
  <si>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</si>
  <si>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</si>
  <si>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</si>
  <si>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</si>
  <si>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</si>
  <si>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</si>
  <si>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</si>
  <si>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</si>
  <si>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</si>
  <si>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</si>
  <si>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</si>
  <si>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</si>
  <si>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</si>
  <si>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</si>
  <si>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</si>
  <si>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</si>
  <si>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</si>
  <si>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</si>
  <si>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</si>
  <si>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</si>
  <si>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</si>
  <si>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</si>
  <si>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</si>
  <si>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</si>
  <si>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</si>
  <si>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</si>
  <si>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</si>
  <si>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</si>
  <si>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</si>
  <si>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</si>
  <si>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</si>
  <si>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</si>
  <si>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</si>
  <si>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</si>
  <si>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</si>
  <si>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</si>
  <si>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</si>
  <si>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</si>
  <si>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</si>
  <si>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</si>
  <si>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</si>
  <si>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</si>
  <si>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</si>
  <si>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</si>
  <si>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</si>
  <si>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</si>
  <si>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</si>
  <si>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</si>
  <si>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</si>
  <si>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</si>
  <si>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</si>
  <si>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</si>
  <si>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</si>
  <si>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</si>
  <si>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</si>
  <si>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</si>
  <si>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</si>
  <si>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</si>
  <si>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</si>
  <si>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</si>
  <si>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</si>
  <si>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</si>
  <si>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</si>
  <si>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</si>
  <si>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</si>
  <si>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</si>
  <si>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</si>
  <si>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</si>
  <si>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</si>
  <si>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</si>
  <si>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</si>
  <si>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</si>
  <si>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</si>
  <si>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</si>
  <si>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</si>
  <si>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</si>
  <si>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</si>
  <si>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</si>
  <si>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</si>
  <si>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</si>
  <si>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</si>
  <si>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</si>
  <si>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</si>
  <si>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</si>
  <si>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</si>
  <si>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</si>
  <si>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</si>
  <si>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</si>
  <si>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</si>
  <si>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</si>
  <si>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</si>
  <si>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</si>
  <si>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</si>
  <si>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</si>
  <si>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</si>
  <si>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</si>
  <si>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</si>
  <si>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</si>
  <si>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</si>
  <si>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</si>
  <si>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</si>
  <si>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</si>
  <si>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</si>
  <si>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</si>
  <si>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</si>
  <si>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</si>
  <si>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</si>
  <si>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</si>
  <si>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</si>
  <si>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</si>
  <si>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</si>
  <si>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</si>
  <si>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</si>
  <si>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</si>
  <si>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</si>
  <si>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</si>
  <si>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</si>
  <si>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</si>
  <si>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</si>
  <si>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</si>
  <si>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</si>
  <si>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</si>
  <si>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</si>
  <si>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</si>
  <si>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</si>
  <si>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</si>
  <si>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</si>
  <si>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</si>
  <si>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</si>
  <si>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</si>
  <si>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</si>
  <si>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</si>
  <si>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</si>
  <si>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</si>
  <si>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</si>
  <si>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</si>
  <si>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</si>
  <si>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</si>
  <si>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</si>
  <si>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</si>
  <si>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</si>
  <si>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</si>
  <si>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</si>
  <si>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</si>
  <si>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</si>
  <si>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</si>
  <si>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</si>
  <si>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</si>
  <si>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</si>
  <si>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</si>
  <si>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</si>
  <si>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</si>
  <si>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</si>
  <si>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</si>
  <si>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</si>
  <si>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</si>
  <si>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</si>
  <si>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</si>
  <si>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</si>
  <si>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</si>
  <si>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</si>
  <si>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</si>
  <si>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</si>
  <si>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</si>
  <si>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</si>
  <si>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</si>
  <si>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</si>
  <si>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</si>
  <si>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</si>
  <si>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</si>
  <si>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</si>
  <si>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</si>
  <si>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</si>
  <si>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</si>
  <si>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</si>
  <si>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</si>
  <si>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</si>
  <si>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</si>
  <si>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</si>
  <si>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</si>
  <si>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</si>
  <si>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</si>
  <si>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</si>
  <si>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</si>
  <si>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</si>
  <si>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</si>
  <si>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</si>
  <si>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</si>
  <si>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</si>
  <si>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</si>
  <si>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</si>
  <si>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</si>
  <si>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</si>
  <si>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</si>
  <si>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</si>
  <si>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</si>
  <si>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</si>
  <si>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</si>
  <si>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</si>
  <si>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</si>
  <si>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</si>
  <si>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</si>
  <si>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</si>
  <si>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</si>
  <si>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</si>
  <si>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</si>
  <si>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</si>
  <si>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</si>
  <si>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</si>
  <si>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</si>
  <si>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</si>
  <si>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</si>
  <si>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</si>
  <si>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</si>
  <si>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</si>
  <si>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</si>
  <si>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</si>
  <si>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</si>
  <si>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</si>
  <si>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</si>
  <si>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</si>
  <si>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</si>
  <si>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</si>
  <si>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</si>
  <si>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</si>
  <si>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</si>
  <si>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</si>
  <si>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</si>
  <si>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</si>
  <si>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</si>
  <si>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</si>
  <si>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</si>
  <si>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</si>
  <si>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</si>
  <si>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</si>
  <si>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</si>
  <si>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</si>
  <si>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</si>
  <si>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</si>
  <si>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</si>
  <si>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</si>
  <si>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</si>
  <si>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</si>
  <si>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</si>
  <si>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</si>
  <si>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</si>
  <si>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</si>
  <si>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</si>
  <si>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</si>
  <si>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</si>
  <si>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</si>
  <si>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</si>
  <si>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</si>
  <si>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</si>
  <si>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</si>
  <si>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</si>
  <si>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</si>
  <si>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</si>
  <si>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</si>
  <si>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</si>
  <si>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</si>
  <si>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</si>
  <si>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</si>
  <si>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</si>
  <si>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</si>
  <si>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</si>
  <si>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</si>
  <si>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</si>
  <si>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</si>
  <si>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</si>
  <si>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</si>
  <si>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</si>
  <si>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</si>
  <si>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</si>
  <si>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</si>
  <si>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</si>
  <si>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</si>
  <si>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</si>
  <si>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</si>
  <si>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</si>
  <si>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</si>
  <si>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</si>
  <si>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</si>
  <si>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</si>
  <si>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</si>
  <si>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</si>
  <si>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</si>
  <si>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</si>
  <si>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</si>
  <si>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</si>
  <si>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</si>
  <si>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</si>
  <si>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</si>
  <si>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</si>
  <si>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</si>
  <si>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</si>
  <si>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</si>
  <si>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</si>
  <si>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</si>
  <si>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</si>
  <si>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</si>
  <si>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</si>
  <si>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</si>
  <si>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</si>
  <si>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</si>
  <si>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</si>
  <si>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</si>
  <si>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</si>
  <si>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</si>
  <si>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</si>
  <si>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</si>
  <si>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</si>
  <si>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</si>
  <si>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</si>
  <si>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</si>
  <si>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</si>
  <si>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</si>
  <si>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</si>
  <si>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</si>
  <si>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</si>
  <si>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</si>
  <si>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</si>
  <si>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</si>
  <si>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</si>
  <si>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</si>
  <si>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</si>
  <si>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</si>
  <si>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</si>
  <si>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</si>
  <si>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</si>
  <si>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</si>
  <si>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</si>
  <si>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</si>
  <si>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</si>
  <si>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</si>
  <si>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</si>
  <si>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</si>
  <si>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</si>
  <si>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</si>
  <si>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</si>
  <si>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</si>
  <si>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</si>
  <si>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</si>
  <si>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</si>
  <si>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</si>
  <si>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</si>
  <si>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</si>
  <si>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</si>
  <si>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</si>
  <si>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</si>
  <si>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</si>
  <si>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</si>
  <si>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</si>
  <si>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</si>
  <si>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</si>
  <si>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</si>
  <si>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</si>
  <si>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</si>
  <si>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</si>
  <si>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</si>
  <si>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</si>
  <si>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</si>
  <si>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</si>
  <si>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</si>
  <si>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</si>
  <si>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</si>
  <si>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</si>
  <si>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</si>
  <si>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</si>
  <si>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</si>
  <si>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</si>
  <si>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</si>
  <si>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</si>
  <si>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</si>
  <si>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</si>
  <si>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</si>
  <si>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</si>
  <si>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</si>
  <si>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</si>
  <si>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</si>
  <si>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</si>
  <si>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</si>
  <si>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</si>
  <si>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</si>
  <si>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</si>
  <si>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</si>
  <si>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</si>
  <si>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</si>
  <si>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</si>
  <si>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</si>
  <si>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</si>
  <si>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</si>
  <si>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</si>
  <si>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</si>
  <si>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</si>
  <si>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</si>
  <si>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</si>
  <si>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</si>
  <si>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</si>
  <si>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</si>
  <si>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</si>
  <si>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</si>
  <si>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</si>
  <si>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</si>
  <si>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</si>
  <si>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</si>
  <si>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</si>
  <si>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</si>
  <si>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</si>
  <si>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</si>
  <si>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</si>
  <si>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</si>
  <si>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</si>
  <si>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</si>
  <si>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</si>
  <si>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</si>
  <si>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</si>
  <si>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</si>
  <si>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</si>
  <si>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</si>
  <si>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</si>
  <si>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</si>
  <si>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</si>
  <si>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</si>
  <si>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</si>
  <si>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</si>
  <si>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</si>
  <si>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</si>
  <si>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</si>
  <si>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</si>
  <si>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</si>
  <si>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Абай Бекнұр Қанатұлы</t>
  </si>
  <si>
    <t>Бақыт  Маржан Алтынбекқызы</t>
  </si>
  <si>
    <t xml:space="preserve">Бекмырза Бекарыс </t>
  </si>
  <si>
    <t>Болат  Еркеназ Сабитқызы</t>
  </si>
  <si>
    <t>Дәулет Ажар Иманжарқызы</t>
  </si>
  <si>
    <t xml:space="preserve"> Ермаханбет Әмина Бекзатқызы</t>
  </si>
  <si>
    <t>Жұмағалиқызы Раяна</t>
  </si>
  <si>
    <t>Камалова Баян Ержановна</t>
  </si>
  <si>
    <t xml:space="preserve"> Мирал Айлин Дәулетиярқызы</t>
  </si>
  <si>
    <t>Нұрлан Алияр Алыосманұлы</t>
  </si>
  <si>
    <t>Пармен Мирас Ақжолұлы</t>
  </si>
  <si>
    <t>Сайдазым Мейірім Сайытисламқызы</t>
  </si>
  <si>
    <t>Сағымбай Абылайхан Ернарұлы</t>
  </si>
  <si>
    <t>Серікұлы Мұхаммедәли</t>
  </si>
  <si>
    <t>Сырлыбай Раяна Мейіржанқызы</t>
  </si>
  <si>
    <t>Сәрсенбек Раяна Ғалымжанқызы</t>
  </si>
  <si>
    <t>Тұрсынхан Сүндет Ғалижанұлы</t>
  </si>
  <si>
    <t>Тұрсынқұл Алинұр Айтураұлы</t>
  </si>
  <si>
    <t xml:space="preserve">Төлегенқызы Айым </t>
  </si>
  <si>
    <t>Төлегенқызы Асылай</t>
  </si>
  <si>
    <t>Файзулла Айкөркем Мақсатқызы</t>
  </si>
  <si>
    <t>Эрмаханбет Аян Ғабитұлы</t>
  </si>
  <si>
    <t>Құралбек Нұрым Қазбекұлы</t>
  </si>
  <si>
    <t>Құрбанәлі Зере Шералы</t>
  </si>
  <si>
    <t xml:space="preserve"> Әсетіллә Нұрдана Нұрсұлтанқызы</t>
  </si>
  <si>
    <t xml:space="preserve">                                  Ортаңғы тобына арналған (3 жастағы балалар) аралық диагностиканың нәтижелерін бақылау парағы</t>
  </si>
  <si>
    <t xml:space="preserve">                                  Ортаңғы тобына арналған (3 жастағы балалар) қорытынды  диагностиканың нәтижелерін бақылау парағы</t>
  </si>
  <si>
    <t xml:space="preserve">                                  Ортаңғы тобына арналған (3 жастағы балалар) бастапқы  диагностиканың нәтижелерін бақылау парағы</t>
  </si>
  <si>
    <t xml:space="preserve">                                  Ортаңғы тобына арналған (3 жастағы балалар) аралық  диагностиканың нәтижелерін бақылау парағы</t>
  </si>
  <si>
    <t>Оқу жылы: 2022-2023 жыл        Топ: "Балапан"            Өткізу кезеңі: мамыр айы            Өткізу мерзімі: 11.01</t>
  </si>
  <si>
    <t>Жақсылық Нұрай</t>
  </si>
  <si>
    <t>Әміреқұл Айару</t>
  </si>
  <si>
    <t>Ермахан Батырхан</t>
  </si>
  <si>
    <t>Баймурад Кәусар</t>
  </si>
  <si>
    <t>Бегайдар Нұрхан</t>
  </si>
  <si>
    <t>Жарылқап Ақтөре</t>
  </si>
  <si>
    <t>Джанбек Даян</t>
  </si>
  <si>
    <t>Шәріп Інжу</t>
  </si>
  <si>
    <t>Арманқызы Аяла</t>
  </si>
  <si>
    <t>Жұмабек Мұхаммад</t>
  </si>
  <si>
    <t>Әсілбек Нұрали</t>
  </si>
  <si>
    <t>Ақылбек Бекнұр</t>
  </si>
  <si>
    <t>АрапбайАбдурахман</t>
  </si>
  <si>
    <t>Мұстафа Даниял</t>
  </si>
  <si>
    <t>Баймұрад Балауса</t>
  </si>
  <si>
    <t>Әзімхан Ибрахим</t>
  </si>
  <si>
    <t>Жанбыр Ернұр</t>
  </si>
  <si>
    <t>Османбек Батырхан</t>
  </si>
  <si>
    <t>ҚуанышМұхаммеджан</t>
  </si>
  <si>
    <t>Полат Дамир</t>
  </si>
  <si>
    <t>Асқарбек Заңғар</t>
  </si>
  <si>
    <t>Анарбаев Нұрислам</t>
  </si>
  <si>
    <t>Адабашев Икрам</t>
  </si>
  <si>
    <t>Бахтияр Нұрай</t>
  </si>
  <si>
    <t>Оқу жылы: 2022-2023 жыл        Топ: "Балапан"  кіші         Өткізу кезеңі: Қаңтар айы            Өткізу мерзімі: 11.01</t>
  </si>
  <si>
    <t>Оқу жылы: 2022-2023 жыл        Топ: "Балапан"  кіші          Өткізу кезеңі: мамыр айы            Өткізу мерзімі: 11.05</t>
  </si>
  <si>
    <t>Оқу жылы: 2023-2024 жыл        Топ: "Балапан"   кіші         Өткізу кезеңі: Қыркүйек айы            Өткізу мерзімі: 11.09</t>
  </si>
  <si>
    <t>Әкімбек Алинұр</t>
  </si>
  <si>
    <t>Оспан раяна</t>
  </si>
  <si>
    <t>Адабашева Дениз</t>
  </si>
  <si>
    <t>Есен Жандаулет</t>
  </si>
  <si>
    <t>Сайдмұхтар Әділхан</t>
  </si>
  <si>
    <t>Нұрсейіт Абдурахман</t>
  </si>
  <si>
    <t>Әсілбек Дамир</t>
  </si>
  <si>
    <t>Әбілсейіт Айлин</t>
  </si>
  <si>
    <t>Батырбай Айсауле</t>
  </si>
  <si>
    <t>Турдаков Зайд</t>
  </si>
  <si>
    <t>Бегеш Бағымай</t>
  </si>
  <si>
    <t>Музапбар Алинұр</t>
  </si>
  <si>
    <t>Қаржаубай Айару</t>
  </si>
  <si>
    <t>қуаныш Асылжан</t>
  </si>
  <si>
    <t>Рахматуллаева Медина</t>
  </si>
  <si>
    <t>Култаева Жансая</t>
  </si>
  <si>
    <t>Таласбай Нұрасыл</t>
  </si>
  <si>
    <t>Нұрлан Аңсаған</t>
  </si>
  <si>
    <t>Аманкелді Томирис</t>
  </si>
  <si>
    <t>Құдайберген Айару</t>
  </si>
  <si>
    <t>ТұрсынәліАйзере</t>
  </si>
  <si>
    <t>Тұрсынбай Аяжан</t>
  </si>
  <si>
    <t>Адабашев Мұхит</t>
  </si>
  <si>
    <t>Сайдикаримов Иброхим</t>
  </si>
  <si>
    <t>Әкімбек Алихан</t>
  </si>
  <si>
    <t>Оспан Раяна</t>
  </si>
  <si>
    <t>Сүлеймен Сара</t>
  </si>
  <si>
    <t>Сатыбалдиева Айым</t>
  </si>
  <si>
    <t>Нурсейіт Абдурахман</t>
  </si>
  <si>
    <t>Қуаныш А ылжан</t>
  </si>
  <si>
    <t>Абсаттар Айкөркем</t>
  </si>
  <si>
    <t>Полат Ернұр</t>
  </si>
  <si>
    <t>Тұрсынәлі Айзере</t>
  </si>
  <si>
    <t>Рахимова Адина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</si>
</sst>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3" xfId="0" applyBorder="1"/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4" xfId="0" applyBorder="1"/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workbookViewId="0">
      <selection activeCell="TU47" sqref="TU47"/>
    </sheetView>
  </sheetViews>
  <sheetFormatPr defaultRowHeight="15" x14ac:dyDescent="0.25"/>
  <cols>
    <col min="2" max="2" width="49.140625" customWidth="1"/>
    <col min="164" max="164" width="9.140625" customWidth="1"/>
  </cols>
  <sheetData>
    <row r="1" spans="1:593" ht="15.75" x14ac:dyDescent="0.25">
      <c r="A1" s="5" t="s">
        <v>41</v>
      </c>
      <c r="B1" s="10" t="s">
        <v>1002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593" ht="15.75" x14ac:dyDescent="0.25">
      <c r="A2" s="99" t="s">
        <v>1031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5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593" ht="15.75" x14ac:dyDescent="0.25">
      <c r="A4" s="95" t="s">
        <v>0</v>
      </c>
      <c r="B4" s="95" t="s">
        <v>1</v>
      </c>
      <c r="C4" s="96" t="s">
        <v>20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75" t="s">
        <v>2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7"/>
      <c r="EH4" s="75" t="s">
        <v>2</v>
      </c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7"/>
      <c r="FX4" s="75" t="s">
        <v>2</v>
      </c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8"/>
      <c r="IU4" s="89" t="s">
        <v>27</v>
      </c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90" t="s">
        <v>31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91" t="s">
        <v>31</v>
      </c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2" t="s">
        <v>31</v>
      </c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2"/>
      <c r="NQ4" s="92"/>
      <c r="NR4" s="92"/>
      <c r="NS4" s="92"/>
      <c r="NT4" s="92"/>
      <c r="NU4" s="92"/>
      <c r="NV4" s="92"/>
      <c r="NW4" s="92"/>
      <c r="NX4" s="92"/>
      <c r="NY4" s="93"/>
      <c r="NZ4" s="94" t="s">
        <v>31</v>
      </c>
      <c r="OA4" s="92"/>
      <c r="OB4" s="92"/>
      <c r="OC4" s="92"/>
      <c r="OD4" s="92"/>
      <c r="OE4" s="92"/>
      <c r="OF4" s="92"/>
      <c r="OG4" s="92"/>
      <c r="OH4" s="92"/>
      <c r="OI4" s="92"/>
      <c r="OJ4" s="92"/>
      <c r="OK4" s="92"/>
      <c r="OL4" s="92"/>
      <c r="OM4" s="92"/>
      <c r="ON4" s="92"/>
      <c r="OO4" s="92"/>
      <c r="OP4" s="92"/>
      <c r="OQ4" s="92"/>
      <c r="OR4" s="92"/>
      <c r="OS4" s="92"/>
      <c r="OT4" s="92"/>
      <c r="OU4" s="92"/>
      <c r="OV4" s="92"/>
      <c r="OW4" s="92"/>
      <c r="OX4" s="92"/>
      <c r="OY4" s="92"/>
      <c r="OZ4" s="92"/>
      <c r="PA4" s="92"/>
      <c r="PB4" s="92"/>
      <c r="PC4" s="92"/>
      <c r="PD4" s="92"/>
      <c r="PE4" s="92"/>
      <c r="PF4" s="92"/>
      <c r="PG4" s="92"/>
      <c r="PH4" s="92"/>
      <c r="PI4" s="93"/>
      <c r="PJ4" s="75" t="s">
        <v>31</v>
      </c>
      <c r="PK4" s="76"/>
      <c r="PL4" s="76"/>
      <c r="PM4" s="76"/>
      <c r="PN4" s="76"/>
      <c r="PO4" s="76"/>
      <c r="PP4" s="76"/>
      <c r="PQ4" s="76"/>
      <c r="PR4" s="76"/>
      <c r="PS4" s="76"/>
      <c r="PT4" s="76"/>
      <c r="PU4" s="76"/>
      <c r="PV4" s="76"/>
      <c r="PW4" s="76"/>
      <c r="PX4" s="76"/>
      <c r="PY4" s="76"/>
      <c r="PZ4" s="76"/>
      <c r="QA4" s="76"/>
      <c r="QB4" s="76"/>
      <c r="QC4" s="76"/>
      <c r="QD4" s="76"/>
      <c r="QE4" s="76"/>
      <c r="QF4" s="76"/>
      <c r="QG4" s="76"/>
      <c r="QH4" s="76"/>
      <c r="QI4" s="76"/>
      <c r="QJ4" s="76"/>
      <c r="QK4" s="76"/>
      <c r="QL4" s="76"/>
      <c r="QM4" s="76"/>
      <c r="QN4" s="76"/>
      <c r="QO4" s="76"/>
      <c r="QP4" s="76"/>
      <c r="QQ4" s="76"/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7"/>
      <c r="RI4" s="78" t="s">
        <v>36</v>
      </c>
      <c r="RJ4" s="37"/>
      <c r="RK4" s="37"/>
      <c r="RL4" s="37"/>
      <c r="RM4" s="37"/>
      <c r="RN4" s="37"/>
      <c r="RO4" s="37"/>
      <c r="RP4" s="37"/>
      <c r="RQ4" s="37"/>
      <c r="RR4" s="37"/>
      <c r="RS4" s="37"/>
      <c r="RT4" s="37"/>
      <c r="RU4" s="37"/>
      <c r="RV4" s="37"/>
      <c r="RW4" s="37"/>
      <c r="RX4" s="37"/>
      <c r="RY4" s="37"/>
      <c r="RZ4" s="37"/>
      <c r="SA4" s="37"/>
      <c r="SB4" s="37"/>
      <c r="SC4" s="37"/>
      <c r="SD4" s="37"/>
      <c r="SE4" s="37"/>
      <c r="SF4" s="37"/>
      <c r="SG4" s="37"/>
      <c r="SH4" s="37"/>
      <c r="SI4" s="37"/>
      <c r="SJ4" s="37"/>
      <c r="SK4" s="37"/>
      <c r="SL4" s="37"/>
      <c r="SM4" s="37"/>
      <c r="SN4" s="37"/>
      <c r="SO4" s="37"/>
      <c r="SP4" s="37"/>
      <c r="SQ4" s="37"/>
      <c r="SR4" s="37"/>
      <c r="SS4" s="37"/>
      <c r="ST4" s="37"/>
      <c r="SU4" s="37"/>
      <c r="SV4" s="37"/>
      <c r="SW4" s="37"/>
      <c r="SX4" s="37"/>
      <c r="SY4" s="37"/>
      <c r="SZ4" s="37"/>
      <c r="TA4" s="37"/>
      <c r="TB4" s="37"/>
      <c r="TC4" s="37"/>
      <c r="TD4" s="37"/>
      <c r="TE4" s="37"/>
      <c r="TF4" s="37"/>
      <c r="TG4" s="37"/>
      <c r="TH4" s="37"/>
      <c r="TI4" s="37"/>
      <c r="TJ4" s="37"/>
      <c r="TK4" s="37"/>
      <c r="TL4" s="37"/>
      <c r="TM4" s="37"/>
      <c r="TN4" s="37"/>
      <c r="TO4" s="37"/>
      <c r="TP4" s="37"/>
      <c r="TQ4" s="37"/>
      <c r="TR4" s="37"/>
      <c r="TS4" s="37"/>
      <c r="TT4" s="37"/>
      <c r="TU4" s="37"/>
      <c r="TV4" s="37"/>
      <c r="TW4" s="37"/>
      <c r="TX4" s="37"/>
      <c r="TY4" s="37"/>
      <c r="TZ4" s="37"/>
      <c r="UA4" s="37"/>
      <c r="UB4" s="37"/>
      <c r="UC4" s="37"/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8"/>
    </row>
    <row r="5" spans="1:593" ht="13.5" customHeight="1" x14ac:dyDescent="0.25">
      <c r="A5" s="95"/>
      <c r="B5" s="95"/>
      <c r="C5" s="72" t="s">
        <v>21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39" t="s">
        <v>19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1"/>
      <c r="EH5" s="34" t="s">
        <v>3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6"/>
      <c r="FX5" s="34" t="s">
        <v>64</v>
      </c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8"/>
      <c r="IU5" s="72" t="s">
        <v>65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41" t="s">
        <v>42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9" t="s">
        <v>32</v>
      </c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1"/>
      <c r="MV5" s="85" t="s">
        <v>43</v>
      </c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5"/>
      <c r="NT5" s="85"/>
      <c r="NU5" s="85"/>
      <c r="NV5" s="85"/>
      <c r="NW5" s="85"/>
      <c r="NX5" s="85"/>
      <c r="NY5" s="85"/>
      <c r="NZ5" s="86" t="s">
        <v>44</v>
      </c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87"/>
      <c r="OS5" s="87"/>
      <c r="OT5" s="87"/>
      <c r="OU5" s="87"/>
      <c r="OV5" s="87"/>
      <c r="OW5" s="87"/>
      <c r="OX5" s="87"/>
      <c r="OY5" s="87"/>
      <c r="OZ5" s="87"/>
      <c r="PA5" s="87"/>
      <c r="PB5" s="87"/>
      <c r="PC5" s="87"/>
      <c r="PD5" s="87"/>
      <c r="PE5" s="87"/>
      <c r="PF5" s="87"/>
      <c r="PG5" s="87"/>
      <c r="PH5" s="87"/>
      <c r="PI5" s="88"/>
      <c r="PJ5" s="79" t="s">
        <v>33</v>
      </c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0"/>
      <c r="PV5" s="80"/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80"/>
      <c r="RG5" s="80"/>
      <c r="RH5" s="81"/>
      <c r="RI5" s="34" t="s">
        <v>37</v>
      </c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6"/>
    </row>
    <row r="6" spans="1:593" ht="15.75" hidden="1" x14ac:dyDescent="0.25">
      <c r="A6" s="95"/>
      <c r="B6" s="9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18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18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18"/>
      <c r="TH6" s="4"/>
      <c r="TI6" s="4"/>
      <c r="TJ6" s="4"/>
      <c r="TK6" s="4"/>
      <c r="TL6" s="4"/>
      <c r="TM6" s="4"/>
      <c r="TN6" s="4"/>
      <c r="TO6" s="4"/>
      <c r="TP6" s="18"/>
      <c r="TQ6" s="4"/>
      <c r="TR6" s="4"/>
      <c r="TS6" s="18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5"/>
      <c r="B7" s="9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18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18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18"/>
      <c r="TH7" s="4"/>
      <c r="TI7" s="4"/>
      <c r="TJ7" s="4"/>
      <c r="TK7" s="4"/>
      <c r="TL7" s="4"/>
      <c r="TM7" s="4"/>
      <c r="TN7" s="4"/>
      <c r="TO7" s="4"/>
      <c r="TP7" s="18"/>
      <c r="TQ7" s="4"/>
      <c r="TR7" s="4"/>
      <c r="TS7" s="18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5"/>
      <c r="B8" s="9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18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18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18"/>
      <c r="TH8" s="4"/>
      <c r="TI8" s="4"/>
      <c r="TJ8" s="4"/>
      <c r="TK8" s="4"/>
      <c r="TL8" s="4"/>
      <c r="TM8" s="4"/>
      <c r="TN8" s="4"/>
      <c r="TO8" s="4"/>
      <c r="TP8" s="18"/>
      <c r="TQ8" s="4"/>
      <c r="TR8" s="4"/>
      <c r="TS8" s="18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5"/>
      <c r="B9" s="9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18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18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18"/>
      <c r="TH9" s="4"/>
      <c r="TI9" s="4"/>
      <c r="TJ9" s="4"/>
      <c r="TK9" s="4"/>
      <c r="TL9" s="4"/>
      <c r="TM9" s="4"/>
      <c r="TN9" s="4"/>
      <c r="TO9" s="4"/>
      <c r="TP9" s="18"/>
      <c r="TQ9" s="4"/>
      <c r="TR9" s="4"/>
      <c r="TS9" s="18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5"/>
      <c r="B10" s="9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1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18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18"/>
      <c r="TH10" s="4"/>
      <c r="TI10" s="4"/>
      <c r="TJ10" s="4"/>
      <c r="TK10" s="4"/>
      <c r="TL10" s="4"/>
      <c r="TM10" s="4"/>
      <c r="TN10" s="4"/>
      <c r="TO10" s="4"/>
      <c r="TP10" s="18"/>
      <c r="TQ10" s="4"/>
      <c r="TR10" s="4"/>
      <c r="TS10" s="18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5"/>
      <c r="B11" s="95"/>
      <c r="C11" s="56" t="s">
        <v>77</v>
      </c>
      <c r="D11" s="74" t="s">
        <v>5</v>
      </c>
      <c r="E11" s="74" t="s">
        <v>6</v>
      </c>
      <c r="F11" s="72" t="s">
        <v>78</v>
      </c>
      <c r="G11" s="72" t="s">
        <v>7</v>
      </c>
      <c r="H11" s="72" t="s">
        <v>8</v>
      </c>
      <c r="I11" s="72" t="s">
        <v>182</v>
      </c>
      <c r="J11" s="72" t="s">
        <v>9</v>
      </c>
      <c r="K11" s="72" t="s">
        <v>10</v>
      </c>
      <c r="L11" s="74" t="s">
        <v>79</v>
      </c>
      <c r="M11" s="74" t="s">
        <v>9</v>
      </c>
      <c r="N11" s="74" t="s">
        <v>10</v>
      </c>
      <c r="O11" s="74" t="s">
        <v>80</v>
      </c>
      <c r="P11" s="74" t="s">
        <v>11</v>
      </c>
      <c r="Q11" s="74" t="s">
        <v>4</v>
      </c>
      <c r="R11" s="74" t="s">
        <v>81</v>
      </c>
      <c r="S11" s="74" t="s">
        <v>6</v>
      </c>
      <c r="T11" s="74" t="s">
        <v>12</v>
      </c>
      <c r="U11" s="74" t="s">
        <v>82</v>
      </c>
      <c r="V11" s="74" t="s">
        <v>6</v>
      </c>
      <c r="W11" s="74" t="s">
        <v>12</v>
      </c>
      <c r="X11" s="54" t="s">
        <v>83</v>
      </c>
      <c r="Y11" s="55" t="s">
        <v>10</v>
      </c>
      <c r="Z11" s="56" t="s">
        <v>13</v>
      </c>
      <c r="AA11" s="74" t="s">
        <v>84</v>
      </c>
      <c r="AB11" s="74" t="s">
        <v>14</v>
      </c>
      <c r="AC11" s="74" t="s">
        <v>15</v>
      </c>
      <c r="AD11" s="74" t="s">
        <v>85</v>
      </c>
      <c r="AE11" s="74" t="s">
        <v>4</v>
      </c>
      <c r="AF11" s="74" t="s">
        <v>5</v>
      </c>
      <c r="AG11" s="74" t="s">
        <v>86</v>
      </c>
      <c r="AH11" s="74" t="s">
        <v>12</v>
      </c>
      <c r="AI11" s="74" t="s">
        <v>7</v>
      </c>
      <c r="AJ11" s="39" t="s">
        <v>87</v>
      </c>
      <c r="AK11" s="40"/>
      <c r="AL11" s="40"/>
      <c r="AM11" s="39" t="s">
        <v>183</v>
      </c>
      <c r="AN11" s="40"/>
      <c r="AO11" s="40"/>
      <c r="AP11" s="39" t="s">
        <v>88</v>
      </c>
      <c r="AQ11" s="40"/>
      <c r="AR11" s="40"/>
      <c r="AS11" s="39" t="s">
        <v>89</v>
      </c>
      <c r="AT11" s="40"/>
      <c r="AU11" s="40"/>
      <c r="AV11" s="39" t="s">
        <v>90</v>
      </c>
      <c r="AW11" s="40"/>
      <c r="AX11" s="40"/>
      <c r="AY11" s="39" t="s">
        <v>91</v>
      </c>
      <c r="AZ11" s="40"/>
      <c r="BA11" s="40"/>
      <c r="BB11" s="39" t="s">
        <v>92</v>
      </c>
      <c r="BC11" s="40"/>
      <c r="BD11" s="40"/>
      <c r="BE11" s="72" t="s">
        <v>93</v>
      </c>
      <c r="BF11" s="72"/>
      <c r="BG11" s="72"/>
      <c r="BH11" s="82" t="s">
        <v>94</v>
      </c>
      <c r="BI11" s="83"/>
      <c r="BJ11" s="84"/>
      <c r="BK11" s="54" t="s">
        <v>204</v>
      </c>
      <c r="BL11" s="55"/>
      <c r="BM11" s="56"/>
      <c r="BN11" s="54" t="s">
        <v>205</v>
      </c>
      <c r="BO11" s="55"/>
      <c r="BP11" s="56"/>
      <c r="BQ11" s="54" t="s">
        <v>206</v>
      </c>
      <c r="BR11" s="55"/>
      <c r="BS11" s="56"/>
      <c r="BT11" s="54" t="s">
        <v>207</v>
      </c>
      <c r="BU11" s="55"/>
      <c r="BV11" s="56"/>
      <c r="BW11" s="54" t="s">
        <v>208</v>
      </c>
      <c r="BX11" s="55"/>
      <c r="BY11" s="56"/>
      <c r="BZ11" s="56" t="s">
        <v>95</v>
      </c>
      <c r="CA11" s="74"/>
      <c r="CB11" s="74"/>
      <c r="CC11" s="54" t="s">
        <v>96</v>
      </c>
      <c r="CD11" s="55"/>
      <c r="CE11" s="56"/>
      <c r="CF11" s="54" t="s">
        <v>184</v>
      </c>
      <c r="CG11" s="55"/>
      <c r="CH11" s="56"/>
      <c r="CI11" s="74" t="s">
        <v>97</v>
      </c>
      <c r="CJ11" s="74"/>
      <c r="CK11" s="74"/>
      <c r="CL11" s="74" t="s">
        <v>98</v>
      </c>
      <c r="CM11" s="74"/>
      <c r="CN11" s="74"/>
      <c r="CO11" s="74" t="s">
        <v>99</v>
      </c>
      <c r="CP11" s="74"/>
      <c r="CQ11" s="74"/>
      <c r="CR11" s="73" t="s">
        <v>100</v>
      </c>
      <c r="CS11" s="73"/>
      <c r="CT11" s="73"/>
      <c r="CU11" s="74" t="s">
        <v>101</v>
      </c>
      <c r="CV11" s="74"/>
      <c r="CW11" s="74"/>
      <c r="CX11" s="74" t="s">
        <v>102</v>
      </c>
      <c r="CY11" s="74"/>
      <c r="CZ11" s="74"/>
      <c r="DA11" s="74" t="s">
        <v>103</v>
      </c>
      <c r="DB11" s="74"/>
      <c r="DC11" s="74"/>
      <c r="DD11" s="74" t="s">
        <v>104</v>
      </c>
      <c r="DE11" s="74"/>
      <c r="DF11" s="74"/>
      <c r="DG11" s="74" t="s">
        <v>105</v>
      </c>
      <c r="DH11" s="74"/>
      <c r="DI11" s="74"/>
      <c r="DJ11" s="73" t="s">
        <v>185</v>
      </c>
      <c r="DK11" s="73"/>
      <c r="DL11" s="73"/>
      <c r="DM11" s="73" t="s">
        <v>106</v>
      </c>
      <c r="DN11" s="73"/>
      <c r="DO11" s="45"/>
      <c r="DP11" s="72" t="s">
        <v>107</v>
      </c>
      <c r="DQ11" s="72"/>
      <c r="DR11" s="72"/>
      <c r="DS11" s="72" t="s">
        <v>108</v>
      </c>
      <c r="DT11" s="72"/>
      <c r="DU11" s="72"/>
      <c r="DV11" s="71" t="s">
        <v>109</v>
      </c>
      <c r="DW11" s="71"/>
      <c r="DX11" s="71"/>
      <c r="DY11" s="72" t="s">
        <v>110</v>
      </c>
      <c r="DZ11" s="72"/>
      <c r="EA11" s="72"/>
      <c r="EB11" s="72" t="s">
        <v>111</v>
      </c>
      <c r="EC11" s="72"/>
      <c r="ED11" s="39"/>
      <c r="EE11" s="72" t="s">
        <v>112</v>
      </c>
      <c r="EF11" s="72"/>
      <c r="EG11" s="72"/>
      <c r="EH11" s="72" t="s">
        <v>113</v>
      </c>
      <c r="EI11" s="72"/>
      <c r="EJ11" s="72"/>
      <c r="EK11" s="72" t="s">
        <v>114</v>
      </c>
      <c r="EL11" s="72"/>
      <c r="EM11" s="72"/>
      <c r="EN11" s="72" t="s">
        <v>186</v>
      </c>
      <c r="EO11" s="72"/>
      <c r="EP11" s="72"/>
      <c r="EQ11" s="72" t="s">
        <v>115</v>
      </c>
      <c r="ER11" s="72"/>
      <c r="ES11" s="72"/>
      <c r="ET11" s="72" t="s">
        <v>116</v>
      </c>
      <c r="EU11" s="72"/>
      <c r="EV11" s="72"/>
      <c r="EW11" s="72" t="s">
        <v>117</v>
      </c>
      <c r="EX11" s="72"/>
      <c r="EY11" s="72"/>
      <c r="EZ11" s="72" t="s">
        <v>118</v>
      </c>
      <c r="FA11" s="72"/>
      <c r="FB11" s="72"/>
      <c r="FC11" s="72" t="s">
        <v>119</v>
      </c>
      <c r="FD11" s="72"/>
      <c r="FE11" s="72"/>
      <c r="FF11" s="72" t="s">
        <v>120</v>
      </c>
      <c r="FG11" s="72"/>
      <c r="FH11" s="39"/>
      <c r="FI11" s="34" t="s">
        <v>209</v>
      </c>
      <c r="FJ11" s="35"/>
      <c r="FK11" s="36"/>
      <c r="FL11" s="34" t="s">
        <v>210</v>
      </c>
      <c r="FM11" s="35"/>
      <c r="FN11" s="36"/>
      <c r="FO11" s="34" t="s">
        <v>211</v>
      </c>
      <c r="FP11" s="35"/>
      <c r="FQ11" s="36"/>
      <c r="FR11" s="34" t="s">
        <v>212</v>
      </c>
      <c r="FS11" s="35"/>
      <c r="FT11" s="36"/>
      <c r="FU11" s="34" t="s">
        <v>213</v>
      </c>
      <c r="FV11" s="35"/>
      <c r="FW11" s="36"/>
      <c r="FX11" s="34" t="s">
        <v>214</v>
      </c>
      <c r="FY11" s="35"/>
      <c r="FZ11" s="36"/>
      <c r="GA11" s="34" t="s">
        <v>215</v>
      </c>
      <c r="GB11" s="35"/>
      <c r="GC11" s="36"/>
      <c r="GD11" s="34" t="s">
        <v>216</v>
      </c>
      <c r="GE11" s="35"/>
      <c r="GF11" s="36"/>
      <c r="GG11" s="34" t="s">
        <v>217</v>
      </c>
      <c r="GH11" s="35"/>
      <c r="GI11" s="36"/>
      <c r="GJ11" s="34" t="s">
        <v>218</v>
      </c>
      <c r="GK11" s="35"/>
      <c r="GL11" s="36"/>
      <c r="GM11" s="34" t="s">
        <v>219</v>
      </c>
      <c r="GN11" s="35"/>
      <c r="GO11" s="36"/>
      <c r="GP11" s="34" t="s">
        <v>220</v>
      </c>
      <c r="GQ11" s="35"/>
      <c r="GR11" s="36"/>
      <c r="GS11" s="34" t="s">
        <v>221</v>
      </c>
      <c r="GT11" s="35"/>
      <c r="GU11" s="36"/>
      <c r="GV11" s="34" t="s">
        <v>222</v>
      </c>
      <c r="GW11" s="35"/>
      <c r="GX11" s="36"/>
      <c r="GY11" s="34" t="s">
        <v>223</v>
      </c>
      <c r="GZ11" s="35"/>
      <c r="HA11" s="36"/>
      <c r="HB11" s="34" t="s">
        <v>224</v>
      </c>
      <c r="HC11" s="35"/>
      <c r="HD11" s="36"/>
      <c r="HE11" s="34" t="s">
        <v>225</v>
      </c>
      <c r="HF11" s="35"/>
      <c r="HG11" s="36"/>
      <c r="HH11" s="34" t="s">
        <v>226</v>
      </c>
      <c r="HI11" s="35"/>
      <c r="HJ11" s="36"/>
      <c r="HK11" s="34" t="s">
        <v>227</v>
      </c>
      <c r="HL11" s="35"/>
      <c r="HM11" s="36"/>
      <c r="HN11" s="34" t="s">
        <v>228</v>
      </c>
      <c r="HO11" s="35"/>
      <c r="HP11" s="36"/>
      <c r="HQ11" s="34" t="s">
        <v>229</v>
      </c>
      <c r="HR11" s="35"/>
      <c r="HS11" s="36"/>
      <c r="HT11" s="34" t="s">
        <v>230</v>
      </c>
      <c r="HU11" s="35"/>
      <c r="HV11" s="36"/>
      <c r="HW11" s="34" t="s">
        <v>231</v>
      </c>
      <c r="HX11" s="35"/>
      <c r="HY11" s="36"/>
      <c r="HZ11" s="34" t="s">
        <v>232</v>
      </c>
      <c r="IA11" s="35"/>
      <c r="IB11" s="36"/>
      <c r="IC11" s="34" t="s">
        <v>233</v>
      </c>
      <c r="ID11" s="35"/>
      <c r="IE11" s="36"/>
      <c r="IF11" s="34" t="s">
        <v>234</v>
      </c>
      <c r="IG11" s="35"/>
      <c r="IH11" s="36"/>
      <c r="II11" s="34" t="s">
        <v>235</v>
      </c>
      <c r="IJ11" s="35"/>
      <c r="IK11" s="36"/>
      <c r="IL11" s="34" t="s">
        <v>236</v>
      </c>
      <c r="IM11" s="35"/>
      <c r="IN11" s="36"/>
      <c r="IO11" s="34" t="s">
        <v>237</v>
      </c>
      <c r="IP11" s="35"/>
      <c r="IQ11" s="36"/>
      <c r="IR11" s="34" t="s">
        <v>238</v>
      </c>
      <c r="IS11" s="35"/>
      <c r="IT11" s="36"/>
      <c r="IU11" s="71" t="s">
        <v>121</v>
      </c>
      <c r="IV11" s="71"/>
      <c r="IW11" s="71"/>
      <c r="IX11" s="71" t="s">
        <v>122</v>
      </c>
      <c r="IY11" s="71"/>
      <c r="IZ11" s="71"/>
      <c r="JA11" s="71" t="s">
        <v>187</v>
      </c>
      <c r="JB11" s="71"/>
      <c r="JC11" s="71"/>
      <c r="JD11" s="71" t="s">
        <v>123</v>
      </c>
      <c r="JE11" s="71"/>
      <c r="JF11" s="71"/>
      <c r="JG11" s="71" t="s">
        <v>124</v>
      </c>
      <c r="JH11" s="71"/>
      <c r="JI11" s="71"/>
      <c r="JJ11" s="71" t="s">
        <v>125</v>
      </c>
      <c r="JK11" s="71"/>
      <c r="JL11" s="71"/>
      <c r="JM11" s="71" t="s">
        <v>126</v>
      </c>
      <c r="JN11" s="71"/>
      <c r="JO11" s="71"/>
      <c r="JP11" s="71" t="s">
        <v>127</v>
      </c>
      <c r="JQ11" s="71"/>
      <c r="JR11" s="71"/>
      <c r="JS11" s="71" t="s">
        <v>128</v>
      </c>
      <c r="JT11" s="71"/>
      <c r="JU11" s="71"/>
      <c r="JV11" s="71" t="s">
        <v>129</v>
      </c>
      <c r="JW11" s="71"/>
      <c r="JX11" s="71"/>
      <c r="JY11" s="71" t="s">
        <v>239</v>
      </c>
      <c r="JZ11" s="71"/>
      <c r="KA11" s="71"/>
      <c r="KB11" s="71" t="s">
        <v>240</v>
      </c>
      <c r="KC11" s="71"/>
      <c r="KD11" s="71"/>
      <c r="KE11" s="71" t="s">
        <v>241</v>
      </c>
      <c r="KF11" s="71"/>
      <c r="KG11" s="71"/>
      <c r="KH11" s="36" t="s">
        <v>130</v>
      </c>
      <c r="KI11" s="71"/>
      <c r="KJ11" s="71"/>
      <c r="KK11" s="71" t="s">
        <v>131</v>
      </c>
      <c r="KL11" s="71"/>
      <c r="KM11" s="71"/>
      <c r="KN11" s="71" t="s">
        <v>188</v>
      </c>
      <c r="KO11" s="71"/>
      <c r="KP11" s="71"/>
      <c r="KQ11" s="71" t="s">
        <v>132</v>
      </c>
      <c r="KR11" s="71"/>
      <c r="KS11" s="71"/>
      <c r="KT11" s="71" t="s">
        <v>133</v>
      </c>
      <c r="KU11" s="71"/>
      <c r="KV11" s="71"/>
      <c r="KW11" s="71" t="s">
        <v>134</v>
      </c>
      <c r="KX11" s="71"/>
      <c r="KY11" s="71"/>
      <c r="KZ11" s="71" t="s">
        <v>135</v>
      </c>
      <c r="LA11" s="71"/>
      <c r="LB11" s="71"/>
      <c r="LC11" s="51" t="s">
        <v>136</v>
      </c>
      <c r="LD11" s="52"/>
      <c r="LE11" s="53"/>
      <c r="LF11" s="51" t="s">
        <v>137</v>
      </c>
      <c r="LG11" s="52"/>
      <c r="LH11" s="53"/>
      <c r="LI11" s="51" t="s">
        <v>138</v>
      </c>
      <c r="LJ11" s="52"/>
      <c r="LK11" s="53"/>
      <c r="LL11" s="51" t="s">
        <v>139</v>
      </c>
      <c r="LM11" s="52"/>
      <c r="LN11" s="53"/>
      <c r="LO11" s="51" t="s">
        <v>140</v>
      </c>
      <c r="LP11" s="52"/>
      <c r="LQ11" s="53"/>
      <c r="LR11" s="51" t="s">
        <v>189</v>
      </c>
      <c r="LS11" s="52"/>
      <c r="LT11" s="53"/>
      <c r="LU11" s="51" t="s">
        <v>141</v>
      </c>
      <c r="LV11" s="52"/>
      <c r="LW11" s="53"/>
      <c r="LX11" s="51" t="s">
        <v>142</v>
      </c>
      <c r="LY11" s="52"/>
      <c r="LZ11" s="53"/>
      <c r="MA11" s="51" t="s">
        <v>143</v>
      </c>
      <c r="MB11" s="52"/>
      <c r="MC11" s="53"/>
      <c r="MD11" s="51" t="s">
        <v>144</v>
      </c>
      <c r="ME11" s="52"/>
      <c r="MF11" s="53"/>
      <c r="MG11" s="51" t="s">
        <v>145</v>
      </c>
      <c r="MH11" s="52"/>
      <c r="MI11" s="53"/>
      <c r="MJ11" s="51" t="s">
        <v>146</v>
      </c>
      <c r="MK11" s="52"/>
      <c r="ML11" s="53"/>
      <c r="MM11" s="34" t="s">
        <v>147</v>
      </c>
      <c r="MN11" s="35"/>
      <c r="MO11" s="36"/>
      <c r="MP11" s="34" t="s">
        <v>148</v>
      </c>
      <c r="MQ11" s="35"/>
      <c r="MR11" s="36"/>
      <c r="MS11" s="34" t="s">
        <v>149</v>
      </c>
      <c r="MT11" s="35"/>
      <c r="MU11" s="36"/>
      <c r="MV11" s="51" t="s">
        <v>190</v>
      </c>
      <c r="MW11" s="52"/>
      <c r="MX11" s="53"/>
      <c r="MY11" s="51" t="s">
        <v>150</v>
      </c>
      <c r="MZ11" s="52"/>
      <c r="NA11" s="53"/>
      <c r="NB11" s="34" t="s">
        <v>151</v>
      </c>
      <c r="NC11" s="35"/>
      <c r="ND11" s="36"/>
      <c r="NE11" s="34" t="s">
        <v>152</v>
      </c>
      <c r="NF11" s="35"/>
      <c r="NG11" s="36"/>
      <c r="NH11" s="34" t="s">
        <v>153</v>
      </c>
      <c r="NI11" s="35"/>
      <c r="NJ11" s="36"/>
      <c r="NK11" s="36" t="s">
        <v>154</v>
      </c>
      <c r="NL11" s="71"/>
      <c r="NM11" s="71"/>
      <c r="NN11" s="71" t="s">
        <v>155</v>
      </c>
      <c r="NO11" s="71"/>
      <c r="NP11" s="71"/>
      <c r="NQ11" s="45" t="s">
        <v>191</v>
      </c>
      <c r="NR11" s="46"/>
      <c r="NS11" s="47"/>
      <c r="NT11" s="71" t="s">
        <v>192</v>
      </c>
      <c r="NU11" s="71"/>
      <c r="NV11" s="71"/>
      <c r="NW11" s="71" t="s">
        <v>193</v>
      </c>
      <c r="NX11" s="71"/>
      <c r="NY11" s="71"/>
      <c r="NZ11" s="71" t="s">
        <v>194</v>
      </c>
      <c r="OA11" s="71"/>
      <c r="OB11" s="71"/>
      <c r="OC11" s="71" t="s">
        <v>195</v>
      </c>
      <c r="OD11" s="71"/>
      <c r="OE11" s="71"/>
      <c r="OF11" s="71" t="s">
        <v>196</v>
      </c>
      <c r="OG11" s="71"/>
      <c r="OH11" s="71"/>
      <c r="OI11" s="71" t="s">
        <v>197</v>
      </c>
      <c r="OJ11" s="71"/>
      <c r="OK11" s="71"/>
      <c r="OL11" s="51" t="s">
        <v>198</v>
      </c>
      <c r="OM11" s="52"/>
      <c r="ON11" s="53"/>
      <c r="OO11" s="51" t="s">
        <v>199</v>
      </c>
      <c r="OP11" s="52"/>
      <c r="OQ11" s="53"/>
      <c r="OR11" s="51" t="s">
        <v>200</v>
      </c>
      <c r="OS11" s="52"/>
      <c r="OT11" s="52"/>
      <c r="OU11" s="71" t="s">
        <v>156</v>
      </c>
      <c r="OV11" s="71"/>
      <c r="OW11" s="71"/>
      <c r="OX11" s="51" t="s">
        <v>157</v>
      </c>
      <c r="OY11" s="52"/>
      <c r="OZ11" s="53"/>
      <c r="PA11" s="51" t="s">
        <v>158</v>
      </c>
      <c r="PB11" s="52"/>
      <c r="PC11" s="53"/>
      <c r="PD11" s="51" t="s">
        <v>201</v>
      </c>
      <c r="PE11" s="52"/>
      <c r="PF11" s="53"/>
      <c r="PG11" s="51" t="s">
        <v>159</v>
      </c>
      <c r="PH11" s="52"/>
      <c r="PI11" s="53"/>
      <c r="PJ11" s="51" t="s">
        <v>160</v>
      </c>
      <c r="PK11" s="52"/>
      <c r="PL11" s="53"/>
      <c r="PM11" s="51" t="s">
        <v>161</v>
      </c>
      <c r="PN11" s="52"/>
      <c r="PO11" s="53"/>
      <c r="PP11" s="51" t="s">
        <v>162</v>
      </c>
      <c r="PQ11" s="52"/>
      <c r="PR11" s="53"/>
      <c r="PS11" s="51" t="s">
        <v>242</v>
      </c>
      <c r="PT11" s="52"/>
      <c r="PU11" s="52"/>
      <c r="PV11" s="52" t="s">
        <v>243</v>
      </c>
      <c r="PW11" s="52"/>
      <c r="PX11" s="52"/>
      <c r="PY11" s="52" t="s">
        <v>244</v>
      </c>
      <c r="PZ11" s="52"/>
      <c r="QA11" s="52"/>
      <c r="QB11" s="52" t="s">
        <v>245</v>
      </c>
      <c r="QC11" s="52"/>
      <c r="QD11" s="52"/>
      <c r="QE11" s="52" t="s">
        <v>246</v>
      </c>
      <c r="QF11" s="52"/>
      <c r="QG11" s="52"/>
      <c r="QH11" s="52" t="s">
        <v>247</v>
      </c>
      <c r="QI11" s="52"/>
      <c r="QJ11" s="52"/>
      <c r="QK11" s="52" t="s">
        <v>248</v>
      </c>
      <c r="QL11" s="52"/>
      <c r="QM11" s="52"/>
      <c r="QN11" s="52" t="s">
        <v>249</v>
      </c>
      <c r="QO11" s="52"/>
      <c r="QP11" s="52"/>
      <c r="QQ11" s="52" t="s">
        <v>250</v>
      </c>
      <c r="QR11" s="52"/>
      <c r="QS11" s="52"/>
      <c r="QT11" s="52" t="s">
        <v>251</v>
      </c>
      <c r="QU11" s="52"/>
      <c r="QV11" s="52"/>
      <c r="QW11" s="52" t="s">
        <v>252</v>
      </c>
      <c r="QX11" s="52"/>
      <c r="QY11" s="52"/>
      <c r="QZ11" s="52" t="s">
        <v>253</v>
      </c>
      <c r="RA11" s="52"/>
      <c r="RB11" s="52"/>
      <c r="RC11" s="52" t="s">
        <v>254</v>
      </c>
      <c r="RD11" s="52"/>
      <c r="RE11" s="52"/>
      <c r="RF11" s="52" t="s">
        <v>255</v>
      </c>
      <c r="RG11" s="52"/>
      <c r="RH11" s="53"/>
      <c r="RI11" s="71" t="s">
        <v>163</v>
      </c>
      <c r="RJ11" s="71"/>
      <c r="RK11" s="71"/>
      <c r="RL11" s="71" t="s">
        <v>164</v>
      </c>
      <c r="RM11" s="71"/>
      <c r="RN11" s="71"/>
      <c r="RO11" s="71" t="s">
        <v>202</v>
      </c>
      <c r="RP11" s="71"/>
      <c r="RQ11" s="71"/>
      <c r="RR11" s="71" t="s">
        <v>165</v>
      </c>
      <c r="RS11" s="71"/>
      <c r="RT11" s="71"/>
      <c r="RU11" s="71" t="s">
        <v>166</v>
      </c>
      <c r="RV11" s="71"/>
      <c r="RW11" s="71"/>
      <c r="RX11" s="71" t="s">
        <v>167</v>
      </c>
      <c r="RY11" s="71"/>
      <c r="RZ11" s="71"/>
      <c r="SA11" s="71" t="s">
        <v>168</v>
      </c>
      <c r="SB11" s="71"/>
      <c r="SC11" s="71"/>
      <c r="SD11" s="71" t="s">
        <v>169</v>
      </c>
      <c r="SE11" s="71"/>
      <c r="SF11" s="71"/>
      <c r="SG11" s="71" t="s">
        <v>170</v>
      </c>
      <c r="SH11" s="71"/>
      <c r="SI11" s="71"/>
      <c r="SJ11" s="71" t="s">
        <v>171</v>
      </c>
      <c r="SK11" s="71"/>
      <c r="SL11" s="71"/>
      <c r="SM11" s="71" t="s">
        <v>172</v>
      </c>
      <c r="SN11" s="71"/>
      <c r="SO11" s="71"/>
      <c r="SP11" s="71" t="s">
        <v>173</v>
      </c>
      <c r="SQ11" s="71"/>
      <c r="SR11" s="71"/>
      <c r="SS11" s="71" t="s">
        <v>203</v>
      </c>
      <c r="ST11" s="71"/>
      <c r="SU11" s="71"/>
      <c r="SV11" s="71" t="s">
        <v>174</v>
      </c>
      <c r="SW11" s="71"/>
      <c r="SX11" s="71"/>
      <c r="SY11" s="71" t="s">
        <v>175</v>
      </c>
      <c r="SZ11" s="71"/>
      <c r="TA11" s="71"/>
      <c r="TB11" s="71" t="s">
        <v>176</v>
      </c>
      <c r="TC11" s="71"/>
      <c r="TD11" s="71"/>
      <c r="TE11" s="71" t="s">
        <v>177</v>
      </c>
      <c r="TF11" s="71"/>
      <c r="TG11" s="34"/>
      <c r="TH11" s="71" t="s">
        <v>178</v>
      </c>
      <c r="TI11" s="71"/>
      <c r="TJ11" s="34"/>
      <c r="TK11" s="71" t="s">
        <v>179</v>
      </c>
      <c r="TL11" s="71"/>
      <c r="TM11" s="34"/>
      <c r="TN11" s="71" t="s">
        <v>180</v>
      </c>
      <c r="TO11" s="71"/>
      <c r="TP11" s="34"/>
      <c r="TQ11" s="34" t="s">
        <v>181</v>
      </c>
      <c r="TR11" s="37"/>
      <c r="TS11" s="37"/>
      <c r="TT11" s="34" t="s">
        <v>256</v>
      </c>
      <c r="TU11" s="35"/>
      <c r="TV11" s="36"/>
      <c r="TW11" s="34" t="s">
        <v>257</v>
      </c>
      <c r="TX11" s="35"/>
      <c r="TY11" s="36"/>
      <c r="TZ11" s="34" t="s">
        <v>258</v>
      </c>
      <c r="UA11" s="35"/>
      <c r="UB11" s="36"/>
      <c r="UC11" s="34" t="s">
        <v>259</v>
      </c>
      <c r="UD11" s="35"/>
      <c r="UE11" s="36"/>
      <c r="UF11" s="34" t="s">
        <v>260</v>
      </c>
      <c r="UG11" s="35"/>
      <c r="UH11" s="36"/>
      <c r="UI11" s="34" t="s">
        <v>261</v>
      </c>
      <c r="UJ11" s="35"/>
      <c r="UK11" s="36"/>
      <c r="UL11" s="34" t="s">
        <v>262</v>
      </c>
      <c r="UM11" s="35"/>
      <c r="UN11" s="36"/>
      <c r="UO11" s="34" t="s">
        <v>263</v>
      </c>
      <c r="UP11" s="35"/>
      <c r="UQ11" s="36"/>
      <c r="UR11" s="34" t="s">
        <v>264</v>
      </c>
      <c r="US11" s="35"/>
      <c r="UT11" s="36"/>
      <c r="UU11" s="34" t="s">
        <v>265</v>
      </c>
      <c r="UV11" s="35"/>
      <c r="UW11" s="36"/>
      <c r="UX11" s="34" t="s">
        <v>266</v>
      </c>
      <c r="UY11" s="35"/>
      <c r="UZ11" s="36"/>
      <c r="VA11" s="34" t="s">
        <v>267</v>
      </c>
      <c r="VB11" s="35"/>
      <c r="VC11" s="36"/>
      <c r="VD11" s="34" t="s">
        <v>268</v>
      </c>
      <c r="VE11" s="35"/>
      <c r="VF11" s="36"/>
      <c r="VG11" s="34" t="s">
        <v>269</v>
      </c>
      <c r="VH11" s="35"/>
      <c r="VI11" s="36"/>
      <c r="VJ11" s="34" t="s">
        <v>270</v>
      </c>
      <c r="VK11" s="35"/>
      <c r="VL11" s="36"/>
      <c r="VM11" s="34" t="s">
        <v>271</v>
      </c>
      <c r="VN11" s="35"/>
      <c r="VO11" s="36"/>
      <c r="VP11" s="34" t="s">
        <v>272</v>
      </c>
      <c r="VQ11" s="35"/>
      <c r="VR11" s="36"/>
      <c r="VS11" s="34" t="s">
        <v>273</v>
      </c>
      <c r="VT11" s="35"/>
      <c r="VU11" s="36"/>
    </row>
    <row r="12" spans="1:593" ht="109.15" customHeight="1" thickBot="1" x14ac:dyDescent="0.3">
      <c r="A12" s="95"/>
      <c r="B12" s="95"/>
      <c r="C12" s="42" t="s">
        <v>485</v>
      </c>
      <c r="D12" s="43"/>
      <c r="E12" s="44"/>
      <c r="F12" s="42" t="s">
        <v>486</v>
      </c>
      <c r="G12" s="43"/>
      <c r="H12" s="44"/>
      <c r="I12" s="48" t="s">
        <v>487</v>
      </c>
      <c r="J12" s="49"/>
      <c r="K12" s="50"/>
      <c r="L12" s="42" t="s">
        <v>488</v>
      </c>
      <c r="M12" s="43"/>
      <c r="N12" s="44"/>
      <c r="O12" s="42" t="s">
        <v>489</v>
      </c>
      <c r="P12" s="43"/>
      <c r="Q12" s="44"/>
      <c r="R12" s="42" t="s">
        <v>490</v>
      </c>
      <c r="S12" s="43"/>
      <c r="T12" s="44"/>
      <c r="U12" s="42" t="s">
        <v>491</v>
      </c>
      <c r="V12" s="43"/>
      <c r="W12" s="44"/>
      <c r="X12" s="42" t="s">
        <v>492</v>
      </c>
      <c r="Y12" s="43"/>
      <c r="Z12" s="44"/>
      <c r="AA12" s="42" t="s">
        <v>493</v>
      </c>
      <c r="AB12" s="43"/>
      <c r="AC12" s="44"/>
      <c r="AD12" s="42" t="s">
        <v>494</v>
      </c>
      <c r="AE12" s="43"/>
      <c r="AF12" s="44"/>
      <c r="AG12" s="42" t="s">
        <v>495</v>
      </c>
      <c r="AH12" s="43"/>
      <c r="AI12" s="44"/>
      <c r="AJ12" s="42" t="s">
        <v>496</v>
      </c>
      <c r="AK12" s="43"/>
      <c r="AL12" s="44"/>
      <c r="AM12" s="42" t="s">
        <v>497</v>
      </c>
      <c r="AN12" s="43"/>
      <c r="AO12" s="44"/>
      <c r="AP12" s="42" t="s">
        <v>498</v>
      </c>
      <c r="AQ12" s="43"/>
      <c r="AR12" s="44"/>
      <c r="AS12" s="42" t="s">
        <v>499</v>
      </c>
      <c r="AT12" s="43"/>
      <c r="AU12" s="44"/>
      <c r="AV12" s="42" t="s">
        <v>500</v>
      </c>
      <c r="AW12" s="43"/>
      <c r="AX12" s="44"/>
      <c r="AY12" s="42" t="s">
        <v>501</v>
      </c>
      <c r="AZ12" s="43"/>
      <c r="BA12" s="44"/>
      <c r="BB12" s="42" t="s">
        <v>502</v>
      </c>
      <c r="BC12" s="43"/>
      <c r="BD12" s="44"/>
      <c r="BE12" s="42" t="s">
        <v>503</v>
      </c>
      <c r="BF12" s="43"/>
      <c r="BG12" s="44"/>
      <c r="BH12" s="42" t="s">
        <v>504</v>
      </c>
      <c r="BI12" s="43"/>
      <c r="BJ12" s="44"/>
      <c r="BK12" s="42" t="s">
        <v>505</v>
      </c>
      <c r="BL12" s="43"/>
      <c r="BM12" s="44"/>
      <c r="BN12" s="42" t="s">
        <v>506</v>
      </c>
      <c r="BO12" s="43"/>
      <c r="BP12" s="44"/>
      <c r="BQ12" s="42" t="s">
        <v>507</v>
      </c>
      <c r="BR12" s="43"/>
      <c r="BS12" s="44"/>
      <c r="BT12" s="42" t="s">
        <v>508</v>
      </c>
      <c r="BU12" s="43"/>
      <c r="BV12" s="44"/>
      <c r="BW12" s="42" t="s">
        <v>344</v>
      </c>
      <c r="BX12" s="43"/>
      <c r="BY12" s="44"/>
      <c r="BZ12" s="42" t="s">
        <v>509</v>
      </c>
      <c r="CA12" s="43"/>
      <c r="CB12" s="44"/>
      <c r="CC12" s="42" t="s">
        <v>510</v>
      </c>
      <c r="CD12" s="43"/>
      <c r="CE12" s="44"/>
      <c r="CF12" s="42" t="s">
        <v>511</v>
      </c>
      <c r="CG12" s="43"/>
      <c r="CH12" s="44"/>
      <c r="CI12" s="42" t="s">
        <v>512</v>
      </c>
      <c r="CJ12" s="43"/>
      <c r="CK12" s="44"/>
      <c r="CL12" s="42" t="s">
        <v>513</v>
      </c>
      <c r="CM12" s="43"/>
      <c r="CN12" s="44"/>
      <c r="CO12" s="42" t="s">
        <v>514</v>
      </c>
      <c r="CP12" s="43"/>
      <c r="CQ12" s="44"/>
      <c r="CR12" s="42" t="s">
        <v>515</v>
      </c>
      <c r="CS12" s="43"/>
      <c r="CT12" s="44"/>
      <c r="CU12" s="42" t="s">
        <v>516</v>
      </c>
      <c r="CV12" s="43"/>
      <c r="CW12" s="44"/>
      <c r="CX12" s="42" t="s">
        <v>517</v>
      </c>
      <c r="CY12" s="43"/>
      <c r="CZ12" s="44"/>
      <c r="DA12" s="42" t="s">
        <v>518</v>
      </c>
      <c r="DB12" s="43"/>
      <c r="DC12" s="44"/>
      <c r="DD12" s="42" t="s">
        <v>519</v>
      </c>
      <c r="DE12" s="43"/>
      <c r="DF12" s="44"/>
      <c r="DG12" s="57" t="s">
        <v>520</v>
      </c>
      <c r="DH12" s="58"/>
      <c r="DI12" s="59"/>
      <c r="DJ12" s="42" t="s">
        <v>521</v>
      </c>
      <c r="DK12" s="43"/>
      <c r="DL12" s="44"/>
      <c r="DM12" s="42" t="s">
        <v>522</v>
      </c>
      <c r="DN12" s="43"/>
      <c r="DO12" s="44"/>
      <c r="DP12" s="42" t="s">
        <v>523</v>
      </c>
      <c r="DQ12" s="43"/>
      <c r="DR12" s="44"/>
      <c r="DS12" s="42" t="s">
        <v>524</v>
      </c>
      <c r="DT12" s="43"/>
      <c r="DU12" s="44"/>
      <c r="DV12" s="42" t="s">
        <v>525</v>
      </c>
      <c r="DW12" s="43"/>
      <c r="DX12" s="44"/>
      <c r="DY12" s="42" t="s">
        <v>526</v>
      </c>
      <c r="DZ12" s="43"/>
      <c r="EA12" s="44"/>
      <c r="EB12" s="42" t="s">
        <v>527</v>
      </c>
      <c r="EC12" s="43"/>
      <c r="ED12" s="44"/>
      <c r="EE12" s="42" t="s">
        <v>398</v>
      </c>
      <c r="EF12" s="43"/>
      <c r="EG12" s="44"/>
      <c r="EH12" s="42" t="s">
        <v>528</v>
      </c>
      <c r="EI12" s="43"/>
      <c r="EJ12" s="44"/>
      <c r="EK12" s="42" t="s">
        <v>529</v>
      </c>
      <c r="EL12" s="43"/>
      <c r="EM12" s="44"/>
      <c r="EN12" s="42" t="s">
        <v>530</v>
      </c>
      <c r="EO12" s="43"/>
      <c r="EP12" s="44"/>
      <c r="EQ12" s="42" t="s">
        <v>531</v>
      </c>
      <c r="ER12" s="43"/>
      <c r="ES12" s="44"/>
      <c r="ET12" s="42" t="s">
        <v>532</v>
      </c>
      <c r="EU12" s="43"/>
      <c r="EV12" s="44"/>
      <c r="EW12" s="42" t="s">
        <v>533</v>
      </c>
      <c r="EX12" s="43"/>
      <c r="EY12" s="44"/>
      <c r="EZ12" s="42" t="s">
        <v>534</v>
      </c>
      <c r="FA12" s="43"/>
      <c r="FB12" s="44"/>
      <c r="FC12" s="42" t="s">
        <v>535</v>
      </c>
      <c r="FD12" s="43"/>
      <c r="FE12" s="44"/>
      <c r="FF12" s="42" t="s">
        <v>536</v>
      </c>
      <c r="FG12" s="43"/>
      <c r="FH12" s="44"/>
      <c r="FI12" s="42" t="s">
        <v>537</v>
      </c>
      <c r="FJ12" s="43"/>
      <c r="FK12" s="44"/>
      <c r="FL12" s="42" t="s">
        <v>538</v>
      </c>
      <c r="FM12" s="43"/>
      <c r="FN12" s="44"/>
      <c r="FO12" s="42" t="s">
        <v>539</v>
      </c>
      <c r="FP12" s="43"/>
      <c r="FQ12" s="44"/>
      <c r="FR12" s="42" t="s">
        <v>540</v>
      </c>
      <c r="FS12" s="43"/>
      <c r="FT12" s="44"/>
      <c r="FU12" s="42" t="s">
        <v>427</v>
      </c>
      <c r="FV12" s="43"/>
      <c r="FW12" s="44"/>
      <c r="FX12" s="68" t="s">
        <v>431</v>
      </c>
      <c r="FY12" s="69"/>
      <c r="FZ12" s="70"/>
      <c r="GA12" s="57" t="s">
        <v>541</v>
      </c>
      <c r="GB12" s="58"/>
      <c r="GC12" s="59"/>
      <c r="GD12" s="42" t="s">
        <v>542</v>
      </c>
      <c r="GE12" s="43"/>
      <c r="GF12" s="44"/>
      <c r="GG12" s="42" t="s">
        <v>543</v>
      </c>
      <c r="GH12" s="43"/>
      <c r="GI12" s="44"/>
      <c r="GJ12" s="42" t="s">
        <v>544</v>
      </c>
      <c r="GK12" s="43"/>
      <c r="GL12" s="44"/>
      <c r="GM12" s="42" t="s">
        <v>545</v>
      </c>
      <c r="GN12" s="43"/>
      <c r="GO12" s="44"/>
      <c r="GP12" s="42" t="s">
        <v>546</v>
      </c>
      <c r="GQ12" s="43"/>
      <c r="GR12" s="44"/>
      <c r="GS12" s="57" t="s">
        <v>547</v>
      </c>
      <c r="GT12" s="58"/>
      <c r="GU12" s="59"/>
      <c r="GV12" s="42" t="s">
        <v>548</v>
      </c>
      <c r="GW12" s="43"/>
      <c r="GX12" s="44"/>
      <c r="GY12" s="42" t="s">
        <v>549</v>
      </c>
      <c r="GZ12" s="43"/>
      <c r="HA12" s="44"/>
      <c r="HB12" s="42" t="s">
        <v>550</v>
      </c>
      <c r="HC12" s="43"/>
      <c r="HD12" s="44"/>
      <c r="HE12" s="42" t="s">
        <v>551</v>
      </c>
      <c r="HF12" s="43"/>
      <c r="HG12" s="44"/>
      <c r="HH12" s="42" t="s">
        <v>552</v>
      </c>
      <c r="HI12" s="43"/>
      <c r="HJ12" s="44"/>
      <c r="HK12" s="42" t="s">
        <v>553</v>
      </c>
      <c r="HL12" s="43"/>
      <c r="HM12" s="44"/>
      <c r="HN12" s="42" t="s">
        <v>554</v>
      </c>
      <c r="HO12" s="43"/>
      <c r="HP12" s="44"/>
      <c r="HQ12" s="42" t="s">
        <v>555</v>
      </c>
      <c r="HR12" s="43"/>
      <c r="HS12" s="44"/>
      <c r="HT12" s="42" t="s">
        <v>556</v>
      </c>
      <c r="HU12" s="43"/>
      <c r="HV12" s="44"/>
      <c r="HW12" s="42" t="s">
        <v>557</v>
      </c>
      <c r="HX12" s="43"/>
      <c r="HY12" s="44"/>
      <c r="HZ12" s="42" t="s">
        <v>558</v>
      </c>
      <c r="IA12" s="43"/>
      <c r="IB12" s="44"/>
      <c r="IC12" s="42" t="s">
        <v>559</v>
      </c>
      <c r="ID12" s="43"/>
      <c r="IE12" s="44"/>
      <c r="IF12" s="42" t="s">
        <v>560</v>
      </c>
      <c r="IG12" s="43"/>
      <c r="IH12" s="44"/>
      <c r="II12" s="42" t="s">
        <v>561</v>
      </c>
      <c r="IJ12" s="43"/>
      <c r="IK12" s="44"/>
      <c r="IL12" s="42" t="s">
        <v>562</v>
      </c>
      <c r="IM12" s="43"/>
      <c r="IN12" s="44"/>
      <c r="IO12" s="42" t="s">
        <v>563</v>
      </c>
      <c r="IP12" s="43"/>
      <c r="IQ12" s="44"/>
      <c r="IR12" s="42" t="s">
        <v>484</v>
      </c>
      <c r="IS12" s="43"/>
      <c r="IT12" s="44"/>
      <c r="IU12" s="42" t="s">
        <v>597</v>
      </c>
      <c r="IV12" s="43"/>
      <c r="IW12" s="44"/>
      <c r="IX12" s="42" t="s">
        <v>598</v>
      </c>
      <c r="IY12" s="43"/>
      <c r="IZ12" s="44"/>
      <c r="JA12" s="42" t="s">
        <v>599</v>
      </c>
      <c r="JB12" s="43"/>
      <c r="JC12" s="44"/>
      <c r="JD12" s="42" t="s">
        <v>600</v>
      </c>
      <c r="JE12" s="43"/>
      <c r="JF12" s="44"/>
      <c r="JG12" s="42" t="s">
        <v>601</v>
      </c>
      <c r="JH12" s="43"/>
      <c r="JI12" s="44"/>
      <c r="JJ12" s="42" t="s">
        <v>602</v>
      </c>
      <c r="JK12" s="43"/>
      <c r="JL12" s="44"/>
      <c r="JM12" s="42" t="s">
        <v>603</v>
      </c>
      <c r="JN12" s="43"/>
      <c r="JO12" s="44"/>
      <c r="JP12" s="42" t="s">
        <v>604</v>
      </c>
      <c r="JQ12" s="43"/>
      <c r="JR12" s="44"/>
      <c r="JS12" s="57" t="s">
        <v>605</v>
      </c>
      <c r="JT12" s="58"/>
      <c r="JU12" s="59"/>
      <c r="JV12" s="42" t="s">
        <v>606</v>
      </c>
      <c r="JW12" s="43"/>
      <c r="JX12" s="44"/>
      <c r="JY12" s="57" t="s">
        <v>607</v>
      </c>
      <c r="JZ12" s="58"/>
      <c r="KA12" s="59"/>
      <c r="KB12" s="42" t="s">
        <v>608</v>
      </c>
      <c r="KC12" s="43"/>
      <c r="KD12" s="44"/>
      <c r="KE12" s="42" t="s">
        <v>609</v>
      </c>
      <c r="KF12" s="43"/>
      <c r="KG12" s="44"/>
      <c r="KH12" s="42" t="s">
        <v>768</v>
      </c>
      <c r="KI12" s="43"/>
      <c r="KJ12" s="44"/>
      <c r="KK12" s="42" t="s">
        <v>769</v>
      </c>
      <c r="KL12" s="43"/>
      <c r="KM12" s="44"/>
      <c r="KN12" s="57" t="s">
        <v>770</v>
      </c>
      <c r="KO12" s="58"/>
      <c r="KP12" s="59"/>
      <c r="KQ12" s="42" t="s">
        <v>771</v>
      </c>
      <c r="KR12" s="43"/>
      <c r="KS12" s="44"/>
      <c r="KT12" s="42" t="s">
        <v>772</v>
      </c>
      <c r="KU12" s="43"/>
      <c r="KV12" s="44"/>
      <c r="KW12" s="42" t="s">
        <v>773</v>
      </c>
      <c r="KX12" s="43"/>
      <c r="KY12" s="44"/>
      <c r="KZ12" s="42" t="s">
        <v>774</v>
      </c>
      <c r="LA12" s="43"/>
      <c r="LB12" s="44"/>
      <c r="LC12" s="42" t="s">
        <v>775</v>
      </c>
      <c r="LD12" s="43"/>
      <c r="LE12" s="44"/>
      <c r="LF12" s="42" t="s">
        <v>776</v>
      </c>
      <c r="LG12" s="43"/>
      <c r="LH12" s="44"/>
      <c r="LI12" s="42" t="s">
        <v>777</v>
      </c>
      <c r="LJ12" s="43"/>
      <c r="LK12" s="44"/>
      <c r="LL12" s="42" t="s">
        <v>637</v>
      </c>
      <c r="LM12" s="43"/>
      <c r="LN12" s="44"/>
      <c r="LO12" s="42" t="s">
        <v>778</v>
      </c>
      <c r="LP12" s="43"/>
      <c r="LQ12" s="44"/>
      <c r="LR12" s="42" t="s">
        <v>779</v>
      </c>
      <c r="LS12" s="43"/>
      <c r="LT12" s="44"/>
      <c r="LU12" s="42" t="s">
        <v>780</v>
      </c>
      <c r="LV12" s="43"/>
      <c r="LW12" s="44"/>
      <c r="LX12" s="57" t="s">
        <v>781</v>
      </c>
      <c r="LY12" s="58"/>
      <c r="LZ12" s="59"/>
      <c r="MA12" s="42" t="s">
        <v>782</v>
      </c>
      <c r="MB12" s="43"/>
      <c r="MC12" s="44"/>
      <c r="MD12" s="64" t="s">
        <v>655</v>
      </c>
      <c r="ME12" s="65"/>
      <c r="MF12" s="67"/>
      <c r="MG12" s="42" t="s">
        <v>783</v>
      </c>
      <c r="MH12" s="43"/>
      <c r="MI12" s="44"/>
      <c r="MJ12" s="42" t="s">
        <v>784</v>
      </c>
      <c r="MK12" s="43"/>
      <c r="ML12" s="44"/>
      <c r="MM12" s="42" t="s">
        <v>785</v>
      </c>
      <c r="MN12" s="43"/>
      <c r="MO12" s="44"/>
      <c r="MP12" s="57" t="s">
        <v>786</v>
      </c>
      <c r="MQ12" s="58"/>
      <c r="MR12" s="59"/>
      <c r="MS12" s="42" t="s">
        <v>662</v>
      </c>
      <c r="MT12" s="43"/>
      <c r="MU12" s="44"/>
      <c r="MV12" s="42" t="s">
        <v>787</v>
      </c>
      <c r="MW12" s="43"/>
      <c r="MX12" s="44"/>
      <c r="MY12" s="42" t="s">
        <v>788</v>
      </c>
      <c r="MZ12" s="43"/>
      <c r="NA12" s="44"/>
      <c r="NB12" s="42" t="s">
        <v>789</v>
      </c>
      <c r="NC12" s="43"/>
      <c r="ND12" s="44"/>
      <c r="NE12" s="42" t="s">
        <v>790</v>
      </c>
      <c r="NF12" s="43"/>
      <c r="NG12" s="44"/>
      <c r="NH12" s="42" t="s">
        <v>791</v>
      </c>
      <c r="NI12" s="43"/>
      <c r="NJ12" s="44"/>
      <c r="NK12" s="42" t="s">
        <v>792</v>
      </c>
      <c r="NL12" s="43"/>
      <c r="NM12" s="44"/>
      <c r="NN12" s="64" t="s">
        <v>684</v>
      </c>
      <c r="NO12" s="65"/>
      <c r="NP12" s="66"/>
      <c r="NQ12" s="48" t="s">
        <v>793</v>
      </c>
      <c r="NR12" s="49"/>
      <c r="NS12" s="50"/>
      <c r="NT12" s="42" t="s">
        <v>794</v>
      </c>
      <c r="NU12" s="43"/>
      <c r="NV12" s="44"/>
      <c r="NW12" s="42" t="s">
        <v>691</v>
      </c>
      <c r="NX12" s="43"/>
      <c r="NY12" s="44"/>
      <c r="NZ12" s="42" t="s">
        <v>795</v>
      </c>
      <c r="OA12" s="43"/>
      <c r="OB12" s="44"/>
      <c r="OC12" s="42" t="s">
        <v>796</v>
      </c>
      <c r="OD12" s="43"/>
      <c r="OE12" s="44"/>
      <c r="OF12" s="42" t="s">
        <v>797</v>
      </c>
      <c r="OG12" s="43"/>
      <c r="OH12" s="44"/>
      <c r="OI12" s="42" t="s">
        <v>798</v>
      </c>
      <c r="OJ12" s="43"/>
      <c r="OK12" s="44"/>
      <c r="OL12" s="42" t="s">
        <v>799</v>
      </c>
      <c r="OM12" s="43"/>
      <c r="ON12" s="44"/>
      <c r="OO12" s="42" t="s">
        <v>800</v>
      </c>
      <c r="OP12" s="43"/>
      <c r="OQ12" s="44"/>
      <c r="OR12" s="42" t="s">
        <v>801</v>
      </c>
      <c r="OS12" s="43"/>
      <c r="OT12" s="44"/>
      <c r="OU12" s="42" t="s">
        <v>802</v>
      </c>
      <c r="OV12" s="43"/>
      <c r="OW12" s="44"/>
      <c r="OX12" s="42" t="s">
        <v>803</v>
      </c>
      <c r="OY12" s="43"/>
      <c r="OZ12" s="44"/>
      <c r="PA12" s="42" t="s">
        <v>804</v>
      </c>
      <c r="PB12" s="43"/>
      <c r="PC12" s="44"/>
      <c r="PD12" s="42" t="s">
        <v>805</v>
      </c>
      <c r="PE12" s="43"/>
      <c r="PF12" s="44"/>
      <c r="PG12" s="57" t="s">
        <v>717</v>
      </c>
      <c r="PH12" s="58"/>
      <c r="PI12" s="59"/>
      <c r="PJ12" s="42" t="s">
        <v>806</v>
      </c>
      <c r="PK12" s="43"/>
      <c r="PL12" s="44"/>
      <c r="PM12" s="42" t="s">
        <v>807</v>
      </c>
      <c r="PN12" s="43"/>
      <c r="PO12" s="44"/>
      <c r="PP12" s="42" t="s">
        <v>808</v>
      </c>
      <c r="PQ12" s="43"/>
      <c r="PR12" s="44"/>
      <c r="PS12" s="57" t="s">
        <v>809</v>
      </c>
      <c r="PT12" s="58"/>
      <c r="PU12" s="59"/>
      <c r="PV12" s="42" t="s">
        <v>810</v>
      </c>
      <c r="PW12" s="43"/>
      <c r="PX12" s="44"/>
      <c r="PY12" s="42" t="s">
        <v>811</v>
      </c>
      <c r="PZ12" s="43"/>
      <c r="QA12" s="44"/>
      <c r="QB12" s="57" t="s">
        <v>812</v>
      </c>
      <c r="QC12" s="58"/>
      <c r="QD12" s="59"/>
      <c r="QE12" s="57" t="s">
        <v>813</v>
      </c>
      <c r="QF12" s="58"/>
      <c r="QG12" s="59"/>
      <c r="QH12" s="42" t="s">
        <v>814</v>
      </c>
      <c r="QI12" s="43"/>
      <c r="QJ12" s="44"/>
      <c r="QK12" s="42" t="s">
        <v>815</v>
      </c>
      <c r="QL12" s="43"/>
      <c r="QM12" s="44"/>
      <c r="QN12" s="42" t="s">
        <v>816</v>
      </c>
      <c r="QO12" s="43"/>
      <c r="QP12" s="44"/>
      <c r="QQ12" s="42" t="s">
        <v>817</v>
      </c>
      <c r="QR12" s="43"/>
      <c r="QS12" s="44"/>
      <c r="QT12" s="42" t="s">
        <v>818</v>
      </c>
      <c r="QU12" s="43"/>
      <c r="QV12" s="44"/>
      <c r="QW12" s="42" t="s">
        <v>819</v>
      </c>
      <c r="QX12" s="43"/>
      <c r="QY12" s="44"/>
      <c r="QZ12" s="42" t="s">
        <v>820</v>
      </c>
      <c r="RA12" s="43"/>
      <c r="RB12" s="44"/>
      <c r="RC12" s="42" t="s">
        <v>821</v>
      </c>
      <c r="RD12" s="43"/>
      <c r="RE12" s="44"/>
      <c r="RF12" s="42" t="s">
        <v>822</v>
      </c>
      <c r="RG12" s="43"/>
      <c r="RH12" s="44"/>
      <c r="RI12" s="42" t="s">
        <v>828</v>
      </c>
      <c r="RJ12" s="43"/>
      <c r="RK12" s="44"/>
      <c r="RL12" s="42" t="s">
        <v>829</v>
      </c>
      <c r="RM12" s="43"/>
      <c r="RN12" s="44"/>
      <c r="RO12" s="42" t="s">
        <v>830</v>
      </c>
      <c r="RP12" s="43"/>
      <c r="RQ12" s="44"/>
      <c r="RR12" s="57" t="s">
        <v>834</v>
      </c>
      <c r="RS12" s="58"/>
      <c r="RT12" s="59"/>
      <c r="RU12" s="42" t="s">
        <v>838</v>
      </c>
      <c r="RV12" s="43"/>
      <c r="RW12" s="44"/>
      <c r="RX12" s="42" t="s">
        <v>842</v>
      </c>
      <c r="RY12" s="43"/>
      <c r="RZ12" s="44"/>
      <c r="SA12" s="42" t="s">
        <v>846</v>
      </c>
      <c r="SB12" s="43"/>
      <c r="SC12" s="44"/>
      <c r="SD12" s="57" t="s">
        <v>847</v>
      </c>
      <c r="SE12" s="58"/>
      <c r="SF12" s="59"/>
      <c r="SG12" s="42" t="s">
        <v>851</v>
      </c>
      <c r="SH12" s="43"/>
      <c r="SI12" s="44"/>
      <c r="SJ12" s="42" t="s">
        <v>855</v>
      </c>
      <c r="SK12" s="43"/>
      <c r="SL12" s="44"/>
      <c r="SM12" s="42" t="s">
        <v>859</v>
      </c>
      <c r="SN12" s="43"/>
      <c r="SO12" s="44"/>
      <c r="SP12" s="42" t="s">
        <v>863</v>
      </c>
      <c r="SQ12" s="43"/>
      <c r="SR12" s="44"/>
      <c r="SS12" s="42" t="s">
        <v>867</v>
      </c>
      <c r="ST12" s="43"/>
      <c r="SU12" s="44"/>
      <c r="SV12" s="57" t="s">
        <v>868</v>
      </c>
      <c r="SW12" s="58"/>
      <c r="SX12" s="59"/>
      <c r="SY12" s="42" t="s">
        <v>872</v>
      </c>
      <c r="SZ12" s="43"/>
      <c r="TA12" s="44"/>
      <c r="TB12" s="42" t="s">
        <v>876</v>
      </c>
      <c r="TC12" s="43"/>
      <c r="TD12" s="44"/>
      <c r="TE12" s="42" t="s">
        <v>880</v>
      </c>
      <c r="TF12" s="43"/>
      <c r="TG12" s="44"/>
      <c r="TH12" s="42" t="s">
        <v>884</v>
      </c>
      <c r="TI12" s="43"/>
      <c r="TJ12" s="44"/>
      <c r="TK12" s="42" t="s">
        <v>888</v>
      </c>
      <c r="TL12" s="43"/>
      <c r="TM12" s="44"/>
      <c r="TN12" s="42" t="s">
        <v>892</v>
      </c>
      <c r="TO12" s="43"/>
      <c r="TP12" s="44"/>
      <c r="TQ12" s="42" t="s">
        <v>896</v>
      </c>
      <c r="TR12" s="43"/>
      <c r="TS12" s="44"/>
      <c r="TT12" s="42" t="s">
        <v>900</v>
      </c>
      <c r="TU12" s="43"/>
      <c r="TV12" s="44"/>
      <c r="TW12" s="42" t="s">
        <v>901</v>
      </c>
      <c r="TX12" s="43"/>
      <c r="TY12" s="44"/>
      <c r="TZ12" s="42" t="s">
        <v>905</v>
      </c>
      <c r="UA12" s="43"/>
      <c r="UB12" s="44"/>
      <c r="UC12" s="42" t="s">
        <v>909</v>
      </c>
      <c r="UD12" s="43"/>
      <c r="UE12" s="44"/>
      <c r="UF12" s="42" t="s">
        <v>913</v>
      </c>
      <c r="UG12" s="43"/>
      <c r="UH12" s="44"/>
      <c r="UI12" s="42" t="s">
        <v>917</v>
      </c>
      <c r="UJ12" s="43"/>
      <c r="UK12" s="44"/>
      <c r="UL12" s="57" t="s">
        <v>921</v>
      </c>
      <c r="UM12" s="58"/>
      <c r="UN12" s="59"/>
      <c r="UO12" s="42" t="s">
        <v>924</v>
      </c>
      <c r="UP12" s="43"/>
      <c r="UQ12" s="44"/>
      <c r="UR12" s="68" t="s">
        <v>931</v>
      </c>
      <c r="US12" s="69"/>
      <c r="UT12" s="70"/>
      <c r="UU12" s="42" t="s">
        <v>932</v>
      </c>
      <c r="UV12" s="43"/>
      <c r="UW12" s="44"/>
      <c r="UX12" s="42" t="s">
        <v>936</v>
      </c>
      <c r="UY12" s="43"/>
      <c r="UZ12" s="44"/>
      <c r="VA12" s="42" t="s">
        <v>940</v>
      </c>
      <c r="VB12" s="43"/>
      <c r="VC12" s="44"/>
      <c r="VD12" s="42" t="s">
        <v>944</v>
      </c>
      <c r="VE12" s="43"/>
      <c r="VF12" s="98"/>
      <c r="VG12" s="97" t="s">
        <v>948</v>
      </c>
      <c r="VH12" s="43"/>
      <c r="VI12" s="98"/>
      <c r="VJ12" s="97" t="s">
        <v>952</v>
      </c>
      <c r="VK12" s="43"/>
      <c r="VL12" s="44"/>
      <c r="VM12" s="42" t="s">
        <v>956</v>
      </c>
      <c r="VN12" s="43"/>
      <c r="VO12" s="44"/>
      <c r="VP12" s="42" t="s">
        <v>960</v>
      </c>
      <c r="VQ12" s="43"/>
      <c r="VR12" s="44"/>
      <c r="VS12" s="42" t="s">
        <v>964</v>
      </c>
      <c r="VT12" s="43"/>
      <c r="VU12" s="44"/>
    </row>
    <row r="13" spans="1:593" ht="120.75" thickBot="1" x14ac:dyDescent="0.3">
      <c r="A13" s="95"/>
      <c r="B13" s="95"/>
      <c r="C13" s="12" t="s">
        <v>274</v>
      </c>
      <c r="D13" s="13" t="s">
        <v>275</v>
      </c>
      <c r="E13" s="14" t="s">
        <v>276</v>
      </c>
      <c r="F13" s="24" t="s">
        <v>277</v>
      </c>
      <c r="G13" s="26" t="s">
        <v>278</v>
      </c>
      <c r="H13" s="27" t="s">
        <v>279</v>
      </c>
      <c r="I13" s="12" t="s">
        <v>280</v>
      </c>
      <c r="J13" s="13" t="s">
        <v>281</v>
      </c>
      <c r="K13" s="14" t="s">
        <v>282</v>
      </c>
      <c r="L13" s="12" t="s">
        <v>283</v>
      </c>
      <c r="M13" s="13" t="s">
        <v>284</v>
      </c>
      <c r="N13" s="14" t="s">
        <v>285</v>
      </c>
      <c r="O13" s="12" t="s">
        <v>286</v>
      </c>
      <c r="P13" s="13" t="s">
        <v>287</v>
      </c>
      <c r="Q13" s="14" t="s">
        <v>288</v>
      </c>
      <c r="R13" s="12" t="s">
        <v>289</v>
      </c>
      <c r="S13" s="13" t="s">
        <v>290</v>
      </c>
      <c r="T13" s="14" t="s">
        <v>291</v>
      </c>
      <c r="U13" s="12" t="s">
        <v>292</v>
      </c>
      <c r="V13" s="13" t="s">
        <v>293</v>
      </c>
      <c r="W13" s="14" t="s">
        <v>294</v>
      </c>
      <c r="X13" s="12" t="s">
        <v>295</v>
      </c>
      <c r="Y13" s="13" t="s">
        <v>296</v>
      </c>
      <c r="Z13" s="14" t="s">
        <v>297</v>
      </c>
      <c r="AA13" s="12" t="s">
        <v>298</v>
      </c>
      <c r="AB13" s="13" t="s">
        <v>299</v>
      </c>
      <c r="AC13" s="14" t="s">
        <v>300</v>
      </c>
      <c r="AD13" s="12" t="s">
        <v>301</v>
      </c>
      <c r="AE13" s="13" t="s">
        <v>302</v>
      </c>
      <c r="AF13" s="14" t="s">
        <v>303</v>
      </c>
      <c r="AG13" s="12" t="s">
        <v>304</v>
      </c>
      <c r="AH13" s="13" t="s">
        <v>305</v>
      </c>
      <c r="AI13" s="14" t="s">
        <v>306</v>
      </c>
      <c r="AJ13" s="12" t="s">
        <v>307</v>
      </c>
      <c r="AK13" s="13" t="s">
        <v>308</v>
      </c>
      <c r="AL13" s="14" t="s">
        <v>309</v>
      </c>
      <c r="AM13" s="12" t="s">
        <v>310</v>
      </c>
      <c r="AN13" s="13" t="s">
        <v>311</v>
      </c>
      <c r="AO13" s="14" t="s">
        <v>312</v>
      </c>
      <c r="AP13" s="12" t="s">
        <v>313</v>
      </c>
      <c r="AQ13" s="13" t="s">
        <v>314</v>
      </c>
      <c r="AR13" s="14" t="s">
        <v>315</v>
      </c>
      <c r="AS13" s="12" t="s">
        <v>316</v>
      </c>
      <c r="AT13" s="13" t="s">
        <v>317</v>
      </c>
      <c r="AU13" s="14" t="s">
        <v>318</v>
      </c>
      <c r="AV13" s="12" t="s">
        <v>319</v>
      </c>
      <c r="AW13" s="13" t="s">
        <v>320</v>
      </c>
      <c r="AX13" s="14" t="s">
        <v>321</v>
      </c>
      <c r="AY13" s="12" t="s">
        <v>322</v>
      </c>
      <c r="AZ13" s="13" t="s">
        <v>323</v>
      </c>
      <c r="BA13" s="14" t="s">
        <v>324</v>
      </c>
      <c r="BB13" s="12" t="s">
        <v>325</v>
      </c>
      <c r="BC13" s="13" t="s">
        <v>326</v>
      </c>
      <c r="BD13" s="14" t="s">
        <v>327</v>
      </c>
      <c r="BE13" s="12" t="s">
        <v>328</v>
      </c>
      <c r="BF13" s="13" t="s">
        <v>329</v>
      </c>
      <c r="BG13" s="14" t="s">
        <v>330</v>
      </c>
      <c r="BH13" s="12" t="s">
        <v>66</v>
      </c>
      <c r="BI13" s="13" t="s">
        <v>331</v>
      </c>
      <c r="BJ13" s="14" t="s">
        <v>332</v>
      </c>
      <c r="BK13" s="12" t="s">
        <v>333</v>
      </c>
      <c r="BL13" s="13" t="s">
        <v>334</v>
      </c>
      <c r="BM13" s="14" t="s">
        <v>335</v>
      </c>
      <c r="BN13" s="12" t="s">
        <v>336</v>
      </c>
      <c r="BO13" s="13" t="s">
        <v>337</v>
      </c>
      <c r="BP13" s="14" t="s">
        <v>40</v>
      </c>
      <c r="BQ13" s="12" t="s">
        <v>338</v>
      </c>
      <c r="BR13" s="13" t="s">
        <v>339</v>
      </c>
      <c r="BS13" s="14" t="s">
        <v>340</v>
      </c>
      <c r="BT13" s="12" t="s">
        <v>341</v>
      </c>
      <c r="BU13" s="13" t="s">
        <v>342</v>
      </c>
      <c r="BV13" s="14" t="s">
        <v>343</v>
      </c>
      <c r="BW13" s="12" t="s">
        <v>345</v>
      </c>
      <c r="BX13" s="13" t="s">
        <v>346</v>
      </c>
      <c r="BY13" s="14" t="s">
        <v>347</v>
      </c>
      <c r="BZ13" s="12" t="s">
        <v>348</v>
      </c>
      <c r="CA13" s="13" t="s">
        <v>349</v>
      </c>
      <c r="CB13" s="14" t="s">
        <v>350</v>
      </c>
      <c r="CC13" s="12" t="s">
        <v>351</v>
      </c>
      <c r="CD13" s="13" t="s">
        <v>353</v>
      </c>
      <c r="CE13" s="14" t="s">
        <v>352</v>
      </c>
      <c r="CF13" s="12" t="s">
        <v>354</v>
      </c>
      <c r="CG13" s="13" t="s">
        <v>355</v>
      </c>
      <c r="CH13" s="14" t="s">
        <v>356</v>
      </c>
      <c r="CI13" s="12" t="s">
        <v>357</v>
      </c>
      <c r="CJ13" s="13" t="s">
        <v>349</v>
      </c>
      <c r="CK13" s="14" t="s">
        <v>358</v>
      </c>
      <c r="CL13" s="12" t="s">
        <v>359</v>
      </c>
      <c r="CM13" s="13" t="s">
        <v>360</v>
      </c>
      <c r="CN13" s="14" t="s">
        <v>361</v>
      </c>
      <c r="CO13" s="12" t="s">
        <v>46</v>
      </c>
      <c r="CP13" s="13" t="s">
        <v>49</v>
      </c>
      <c r="CQ13" s="14" t="s">
        <v>50</v>
      </c>
      <c r="CR13" s="12" t="s">
        <v>362</v>
      </c>
      <c r="CS13" s="13" t="s">
        <v>363</v>
      </c>
      <c r="CT13" s="14" t="s">
        <v>364</v>
      </c>
      <c r="CU13" s="12" t="s">
        <v>365</v>
      </c>
      <c r="CV13" s="13" t="s">
        <v>366</v>
      </c>
      <c r="CW13" s="14" t="s">
        <v>367</v>
      </c>
      <c r="CX13" s="12" t="s">
        <v>368</v>
      </c>
      <c r="CY13" s="13" t="s">
        <v>369</v>
      </c>
      <c r="CZ13" s="14" t="s">
        <v>370</v>
      </c>
      <c r="DA13" s="12" t="s">
        <v>39</v>
      </c>
      <c r="DB13" s="13" t="s">
        <v>371</v>
      </c>
      <c r="DC13" s="14" t="s">
        <v>372</v>
      </c>
      <c r="DD13" s="12" t="s">
        <v>373</v>
      </c>
      <c r="DE13" s="13" t="s">
        <v>374</v>
      </c>
      <c r="DF13" s="14" t="s">
        <v>375</v>
      </c>
      <c r="DG13" s="12" t="s">
        <v>376</v>
      </c>
      <c r="DH13" s="13" t="s">
        <v>377</v>
      </c>
      <c r="DI13" s="14" t="s">
        <v>378</v>
      </c>
      <c r="DJ13" s="12" t="s">
        <v>379</v>
      </c>
      <c r="DK13" s="13" t="s">
        <v>380</v>
      </c>
      <c r="DL13" s="14" t="s">
        <v>381</v>
      </c>
      <c r="DM13" s="12" t="s">
        <v>382</v>
      </c>
      <c r="DN13" s="13" t="s">
        <v>383</v>
      </c>
      <c r="DO13" s="14" t="s">
        <v>384</v>
      </c>
      <c r="DP13" s="12" t="s">
        <v>385</v>
      </c>
      <c r="DQ13" s="13" t="s">
        <v>386</v>
      </c>
      <c r="DR13" s="14" t="s">
        <v>387</v>
      </c>
      <c r="DS13" s="12" t="s">
        <v>388</v>
      </c>
      <c r="DT13" s="13" t="s">
        <v>389</v>
      </c>
      <c r="DU13" s="14" t="s">
        <v>390</v>
      </c>
      <c r="DV13" s="12" t="s">
        <v>391</v>
      </c>
      <c r="DW13" s="13" t="s">
        <v>392</v>
      </c>
      <c r="DX13" s="14" t="s">
        <v>393</v>
      </c>
      <c r="DY13" s="12" t="s">
        <v>52</v>
      </c>
      <c r="DZ13" s="13" t="s">
        <v>394</v>
      </c>
      <c r="EA13" s="14" t="s">
        <v>395</v>
      </c>
      <c r="EB13" s="12" t="s">
        <v>396</v>
      </c>
      <c r="EC13" s="13" t="s">
        <v>397</v>
      </c>
      <c r="ED13" s="14" t="s">
        <v>18</v>
      </c>
      <c r="EE13" s="12" t="s">
        <v>399</v>
      </c>
      <c r="EF13" s="13" t="s">
        <v>400</v>
      </c>
      <c r="EG13" s="14" t="s">
        <v>401</v>
      </c>
      <c r="EH13" s="12" t="s">
        <v>402</v>
      </c>
      <c r="EI13" s="13" t="s">
        <v>403</v>
      </c>
      <c r="EJ13" s="14" t="s">
        <v>404</v>
      </c>
      <c r="EK13" s="12" t="s">
        <v>52</v>
      </c>
      <c r="EL13" s="13" t="s">
        <v>394</v>
      </c>
      <c r="EM13" s="14" t="s">
        <v>395</v>
      </c>
      <c r="EN13" s="12" t="s">
        <v>405</v>
      </c>
      <c r="EO13" s="13" t="s">
        <v>406</v>
      </c>
      <c r="EP13" s="14" t="s">
        <v>407</v>
      </c>
      <c r="EQ13" s="12" t="s">
        <v>408</v>
      </c>
      <c r="ER13" s="13" t="s">
        <v>409</v>
      </c>
      <c r="ES13" s="14" t="s">
        <v>410</v>
      </c>
      <c r="ET13" s="12" t="s">
        <v>70</v>
      </c>
      <c r="EU13" s="13" t="s">
        <v>411</v>
      </c>
      <c r="EV13" s="14" t="s">
        <v>412</v>
      </c>
      <c r="EW13" s="12" t="s">
        <v>413</v>
      </c>
      <c r="EX13" s="13" t="s">
        <v>414</v>
      </c>
      <c r="EY13" s="14" t="s">
        <v>415</v>
      </c>
      <c r="EZ13" s="12" t="s">
        <v>59</v>
      </c>
      <c r="FA13" s="13" t="s">
        <v>61</v>
      </c>
      <c r="FB13" s="14" t="s">
        <v>60</v>
      </c>
      <c r="FC13" s="12" t="s">
        <v>416</v>
      </c>
      <c r="FD13" s="13" t="s">
        <v>417</v>
      </c>
      <c r="FE13" s="14" t="s">
        <v>418</v>
      </c>
      <c r="FF13" s="12" t="s">
        <v>419</v>
      </c>
      <c r="FG13" s="13" t="s">
        <v>420</v>
      </c>
      <c r="FH13" s="14" t="s">
        <v>35</v>
      </c>
      <c r="FI13" s="12" t="s">
        <v>67</v>
      </c>
      <c r="FJ13" s="13" t="s">
        <v>421</v>
      </c>
      <c r="FK13" s="14" t="s">
        <v>422</v>
      </c>
      <c r="FL13" s="12" t="s">
        <v>46</v>
      </c>
      <c r="FM13" s="13" t="s">
        <v>49</v>
      </c>
      <c r="FN13" s="14" t="s">
        <v>50</v>
      </c>
      <c r="FO13" s="12" t="s">
        <v>423</v>
      </c>
      <c r="FP13" s="13" t="s">
        <v>424</v>
      </c>
      <c r="FQ13" s="14" t="s">
        <v>18</v>
      </c>
      <c r="FR13" s="12" t="s">
        <v>425</v>
      </c>
      <c r="FS13" s="13" t="s">
        <v>23</v>
      </c>
      <c r="FT13" s="14" t="s">
        <v>426</v>
      </c>
      <c r="FU13" s="24" t="s">
        <v>428</v>
      </c>
      <c r="FV13" s="13" t="s">
        <v>429</v>
      </c>
      <c r="FW13" s="15" t="s">
        <v>430</v>
      </c>
      <c r="FX13" s="16" t="s">
        <v>432</v>
      </c>
      <c r="FY13" s="16" t="s">
        <v>433</v>
      </c>
      <c r="FZ13" s="16" t="s">
        <v>434</v>
      </c>
      <c r="GA13" s="12" t="s">
        <v>435</v>
      </c>
      <c r="GB13" s="13" t="s">
        <v>436</v>
      </c>
      <c r="GC13" s="14" t="s">
        <v>437</v>
      </c>
      <c r="GD13" s="12" t="s">
        <v>438</v>
      </c>
      <c r="GE13" s="13" t="s">
        <v>439</v>
      </c>
      <c r="GF13" s="14" t="s">
        <v>440</v>
      </c>
      <c r="GG13" s="12" t="s">
        <v>441</v>
      </c>
      <c r="GH13" s="13" t="s">
        <v>442</v>
      </c>
      <c r="GI13" s="14" t="s">
        <v>443</v>
      </c>
      <c r="GJ13" s="12" t="s">
        <v>25</v>
      </c>
      <c r="GK13" s="13" t="s">
        <v>444</v>
      </c>
      <c r="GL13" s="14" t="s">
        <v>47</v>
      </c>
      <c r="GM13" s="12" t="s">
        <v>445</v>
      </c>
      <c r="GN13" s="13" t="s">
        <v>446</v>
      </c>
      <c r="GO13" s="14" t="s">
        <v>447</v>
      </c>
      <c r="GP13" s="12" t="s">
        <v>34</v>
      </c>
      <c r="GQ13" s="13" t="s">
        <v>448</v>
      </c>
      <c r="GR13" s="14" t="s">
        <v>26</v>
      </c>
      <c r="GS13" s="12" t="s">
        <v>362</v>
      </c>
      <c r="GT13" s="13" t="s">
        <v>363</v>
      </c>
      <c r="GU13" s="14" t="s">
        <v>449</v>
      </c>
      <c r="GV13" s="12" t="s">
        <v>450</v>
      </c>
      <c r="GW13" s="13" t="s">
        <v>451</v>
      </c>
      <c r="GX13" s="14" t="s">
        <v>452</v>
      </c>
      <c r="GY13" s="12" t="s">
        <v>70</v>
      </c>
      <c r="GZ13" s="13" t="s">
        <v>411</v>
      </c>
      <c r="HA13" s="14" t="s">
        <v>412</v>
      </c>
      <c r="HB13" s="12" t="s">
        <v>453</v>
      </c>
      <c r="HC13" s="13" t="s">
        <v>454</v>
      </c>
      <c r="HD13" s="14" t="s">
        <v>455</v>
      </c>
      <c r="HE13" s="12" t="s">
        <v>16</v>
      </c>
      <c r="HF13" s="13" t="s">
        <v>17</v>
      </c>
      <c r="HG13" s="14" t="s">
        <v>18</v>
      </c>
      <c r="HH13" s="12" t="s">
        <v>456</v>
      </c>
      <c r="HI13" s="13" t="s">
        <v>457</v>
      </c>
      <c r="HJ13" s="14" t="s">
        <v>62</v>
      </c>
      <c r="HK13" s="12" t="s">
        <v>458</v>
      </c>
      <c r="HL13" s="13" t="s">
        <v>459</v>
      </c>
      <c r="HM13" s="14" t="s">
        <v>18</v>
      </c>
      <c r="HN13" s="12" t="s">
        <v>68</v>
      </c>
      <c r="HO13" s="13" t="s">
        <v>460</v>
      </c>
      <c r="HP13" s="14" t="s">
        <v>22</v>
      </c>
      <c r="HQ13" s="12" t="s">
        <v>461</v>
      </c>
      <c r="HR13" s="13" t="s">
        <v>23</v>
      </c>
      <c r="HS13" s="14" t="s">
        <v>426</v>
      </c>
      <c r="HT13" s="12" t="s">
        <v>46</v>
      </c>
      <c r="HU13" s="13" t="s">
        <v>49</v>
      </c>
      <c r="HV13" s="14" t="s">
        <v>50</v>
      </c>
      <c r="HW13" s="12" t="s">
        <v>462</v>
      </c>
      <c r="HX13" s="13" t="s">
        <v>463</v>
      </c>
      <c r="HY13" s="14" t="s">
        <v>464</v>
      </c>
      <c r="HZ13" s="12" t="s">
        <v>465</v>
      </c>
      <c r="IA13" s="13" t="s">
        <v>466</v>
      </c>
      <c r="IB13" s="14" t="s">
        <v>467</v>
      </c>
      <c r="IC13" s="12" t="s">
        <v>468</v>
      </c>
      <c r="ID13" s="13" t="s">
        <v>469</v>
      </c>
      <c r="IE13" s="14" t="s">
        <v>470</v>
      </c>
      <c r="IF13" s="12" t="s">
        <v>471</v>
      </c>
      <c r="IG13" s="13" t="s">
        <v>472</v>
      </c>
      <c r="IH13" s="14" t="s">
        <v>473</v>
      </c>
      <c r="II13" s="12" t="s">
        <v>474</v>
      </c>
      <c r="IJ13" s="13" t="s">
        <v>475</v>
      </c>
      <c r="IK13" s="14" t="s">
        <v>476</v>
      </c>
      <c r="IL13" s="12" t="s">
        <v>477</v>
      </c>
      <c r="IM13" s="13" t="s">
        <v>478</v>
      </c>
      <c r="IN13" s="14" t="s">
        <v>479</v>
      </c>
      <c r="IO13" s="12" t="s">
        <v>388</v>
      </c>
      <c r="IP13" s="13" t="s">
        <v>389</v>
      </c>
      <c r="IQ13" s="14" t="s">
        <v>480</v>
      </c>
      <c r="IR13" s="12" t="s">
        <v>481</v>
      </c>
      <c r="IS13" s="13" t="s">
        <v>482</v>
      </c>
      <c r="IT13" s="14" t="s">
        <v>483</v>
      </c>
      <c r="IU13" s="12" t="s">
        <v>564</v>
      </c>
      <c r="IV13" s="13" t="s">
        <v>565</v>
      </c>
      <c r="IW13" s="14" t="s">
        <v>566</v>
      </c>
      <c r="IX13" s="12" t="s">
        <v>567</v>
      </c>
      <c r="IY13" s="13" t="s">
        <v>568</v>
      </c>
      <c r="IZ13" s="14" t="s">
        <v>569</v>
      </c>
      <c r="JA13" s="12" t="s">
        <v>53</v>
      </c>
      <c r="JB13" s="13" t="s">
        <v>54</v>
      </c>
      <c r="JC13" s="14" t="s">
        <v>570</v>
      </c>
      <c r="JD13" s="12" t="s">
        <v>571</v>
      </c>
      <c r="JE13" s="13" t="s">
        <v>572</v>
      </c>
      <c r="JF13" s="14" t="s">
        <v>573</v>
      </c>
      <c r="JG13" s="12" t="s">
        <v>574</v>
      </c>
      <c r="JH13" s="13" t="s">
        <v>575</v>
      </c>
      <c r="JI13" s="14" t="s">
        <v>576</v>
      </c>
      <c r="JJ13" s="12" t="s">
        <v>577</v>
      </c>
      <c r="JK13" s="13" t="s">
        <v>75</v>
      </c>
      <c r="JL13" s="14" t="s">
        <v>578</v>
      </c>
      <c r="JM13" s="12" t="s">
        <v>56</v>
      </c>
      <c r="JN13" s="13" t="s">
        <v>57</v>
      </c>
      <c r="JO13" s="14" t="s">
        <v>58</v>
      </c>
      <c r="JP13" s="12" t="s">
        <v>579</v>
      </c>
      <c r="JQ13" s="13" t="s">
        <v>580</v>
      </c>
      <c r="JR13" s="14" t="s">
        <v>581</v>
      </c>
      <c r="JS13" s="12" t="s">
        <v>582</v>
      </c>
      <c r="JT13" s="13" t="s">
        <v>583</v>
      </c>
      <c r="JU13" s="14" t="s">
        <v>584</v>
      </c>
      <c r="JV13" s="17" t="s">
        <v>585</v>
      </c>
      <c r="JW13" s="13" t="s">
        <v>586</v>
      </c>
      <c r="JX13" s="14" t="s">
        <v>587</v>
      </c>
      <c r="JY13" s="24" t="s">
        <v>588</v>
      </c>
      <c r="JZ13" s="13" t="s">
        <v>589</v>
      </c>
      <c r="KA13" s="14" t="s">
        <v>590</v>
      </c>
      <c r="KB13" s="12" t="s">
        <v>591</v>
      </c>
      <c r="KC13" s="13" t="s">
        <v>592</v>
      </c>
      <c r="KD13" s="14" t="s">
        <v>593</v>
      </c>
      <c r="KE13" s="12" t="s">
        <v>594</v>
      </c>
      <c r="KF13" s="13" t="s">
        <v>595</v>
      </c>
      <c r="KG13" s="14" t="s">
        <v>596</v>
      </c>
      <c r="KH13" s="12" t="s">
        <v>610</v>
      </c>
      <c r="KI13" s="13" t="s">
        <v>611</v>
      </c>
      <c r="KJ13" s="14" t="s">
        <v>612</v>
      </c>
      <c r="KK13" s="12" t="s">
        <v>16</v>
      </c>
      <c r="KL13" s="13" t="s">
        <v>17</v>
      </c>
      <c r="KM13" s="14" t="s">
        <v>18</v>
      </c>
      <c r="KN13" s="12" t="s">
        <v>613</v>
      </c>
      <c r="KO13" s="13" t="s">
        <v>614</v>
      </c>
      <c r="KP13" s="14" t="s">
        <v>615</v>
      </c>
      <c r="KQ13" s="12" t="s">
        <v>616</v>
      </c>
      <c r="KR13" s="13" t="s">
        <v>617</v>
      </c>
      <c r="KS13" s="14" t="s">
        <v>618</v>
      </c>
      <c r="KT13" s="12" t="s">
        <v>619</v>
      </c>
      <c r="KU13" s="13" t="s">
        <v>620</v>
      </c>
      <c r="KV13" s="14" t="s">
        <v>621</v>
      </c>
      <c r="KW13" s="12" t="s">
        <v>622</v>
      </c>
      <c r="KX13" s="13" t="s">
        <v>623</v>
      </c>
      <c r="KY13" s="14" t="s">
        <v>624</v>
      </c>
      <c r="KZ13" s="12" t="s">
        <v>625</v>
      </c>
      <c r="LA13" s="13" t="s">
        <v>626</v>
      </c>
      <c r="LB13" s="14" t="s">
        <v>627</v>
      </c>
      <c r="LC13" s="12" t="s">
        <v>628</v>
      </c>
      <c r="LD13" s="13" t="s">
        <v>629</v>
      </c>
      <c r="LE13" s="14" t="s">
        <v>630</v>
      </c>
      <c r="LF13" s="12" t="s">
        <v>631</v>
      </c>
      <c r="LG13" s="13" t="s">
        <v>632</v>
      </c>
      <c r="LH13" s="14" t="s">
        <v>633</v>
      </c>
      <c r="LI13" s="12" t="s">
        <v>634</v>
      </c>
      <c r="LJ13" s="13" t="s">
        <v>635</v>
      </c>
      <c r="LK13" s="14" t="s">
        <v>636</v>
      </c>
      <c r="LL13" s="12" t="s">
        <v>638</v>
      </c>
      <c r="LM13" s="13" t="s">
        <v>639</v>
      </c>
      <c r="LN13" s="14" t="s">
        <v>640</v>
      </c>
      <c r="LO13" s="12" t="s">
        <v>641</v>
      </c>
      <c r="LP13" s="13" t="s">
        <v>642</v>
      </c>
      <c r="LQ13" s="14" t="s">
        <v>18</v>
      </c>
      <c r="LR13" s="12" t="s">
        <v>643</v>
      </c>
      <c r="LS13" s="13" t="s">
        <v>644</v>
      </c>
      <c r="LT13" s="14" t="s">
        <v>645</v>
      </c>
      <c r="LU13" s="12" t="s">
        <v>646</v>
      </c>
      <c r="LV13" s="13" t="s">
        <v>647</v>
      </c>
      <c r="LW13" s="14" t="s">
        <v>648</v>
      </c>
      <c r="LX13" s="12" t="s">
        <v>649</v>
      </c>
      <c r="LY13" s="13" t="s">
        <v>650</v>
      </c>
      <c r="LZ13" s="14" t="s">
        <v>651</v>
      </c>
      <c r="MA13" s="12" t="s">
        <v>574</v>
      </c>
      <c r="MB13" s="13" t="s">
        <v>575</v>
      </c>
      <c r="MC13" s="14" t="s">
        <v>576</v>
      </c>
      <c r="MD13" s="21" t="s">
        <v>652</v>
      </c>
      <c r="ME13" s="22" t="s">
        <v>653</v>
      </c>
      <c r="MF13" s="19" t="s">
        <v>654</v>
      </c>
      <c r="MG13" s="12" t="s">
        <v>656</v>
      </c>
      <c r="MH13" s="13" t="s">
        <v>657</v>
      </c>
      <c r="MI13" s="14" t="s">
        <v>658</v>
      </c>
      <c r="MJ13" s="12" t="s">
        <v>67</v>
      </c>
      <c r="MK13" s="13" t="s">
        <v>421</v>
      </c>
      <c r="ML13" s="14" t="s">
        <v>422</v>
      </c>
      <c r="MM13" s="12" t="s">
        <v>16</v>
      </c>
      <c r="MN13" s="13" t="s">
        <v>17</v>
      </c>
      <c r="MO13" s="14" t="s">
        <v>18</v>
      </c>
      <c r="MP13" s="12" t="s">
        <v>659</v>
      </c>
      <c r="MQ13" s="13" t="s">
        <v>660</v>
      </c>
      <c r="MR13" s="14" t="s">
        <v>661</v>
      </c>
      <c r="MS13" s="12" t="s">
        <v>663</v>
      </c>
      <c r="MT13" s="13" t="s">
        <v>664</v>
      </c>
      <c r="MU13" s="14" t="s">
        <v>665</v>
      </c>
      <c r="MV13" s="12" t="s">
        <v>28</v>
      </c>
      <c r="MW13" s="13" t="s">
        <v>666</v>
      </c>
      <c r="MX13" s="14" t="s">
        <v>72</v>
      </c>
      <c r="MY13" s="12" t="s">
        <v>667</v>
      </c>
      <c r="MZ13" s="13" t="s">
        <v>668</v>
      </c>
      <c r="NA13" s="14" t="s">
        <v>669</v>
      </c>
      <c r="NB13" s="12" t="s">
        <v>670</v>
      </c>
      <c r="NC13" s="13" t="s">
        <v>671</v>
      </c>
      <c r="ND13" s="14" t="s">
        <v>672</v>
      </c>
      <c r="NE13" s="12" t="s">
        <v>673</v>
      </c>
      <c r="NF13" s="13" t="s">
        <v>674</v>
      </c>
      <c r="NG13" s="14" t="s">
        <v>675</v>
      </c>
      <c r="NH13" s="12" t="s">
        <v>74</v>
      </c>
      <c r="NI13" s="13" t="s">
        <v>676</v>
      </c>
      <c r="NJ13" s="14" t="s">
        <v>677</v>
      </c>
      <c r="NK13" s="12" t="s">
        <v>678</v>
      </c>
      <c r="NL13" s="13" t="s">
        <v>679</v>
      </c>
      <c r="NM13" s="14" t="s">
        <v>680</v>
      </c>
      <c r="NN13" s="23" t="s">
        <v>681</v>
      </c>
      <c r="NO13" s="28" t="s">
        <v>682</v>
      </c>
      <c r="NP13" s="28" t="s">
        <v>683</v>
      </c>
      <c r="NQ13" s="12" t="s">
        <v>685</v>
      </c>
      <c r="NR13" s="13" t="s">
        <v>686</v>
      </c>
      <c r="NS13" s="14" t="s">
        <v>687</v>
      </c>
      <c r="NT13" s="12" t="s">
        <v>688</v>
      </c>
      <c r="NU13" s="13" t="s">
        <v>689</v>
      </c>
      <c r="NV13" s="14" t="s">
        <v>690</v>
      </c>
      <c r="NW13" s="12" t="s">
        <v>692</v>
      </c>
      <c r="NX13" s="13" t="s">
        <v>693</v>
      </c>
      <c r="NY13" s="14" t="s">
        <v>694</v>
      </c>
      <c r="NZ13" s="12" t="s">
        <v>695</v>
      </c>
      <c r="OA13" s="13" t="s">
        <v>696</v>
      </c>
      <c r="OB13" s="14" t="s">
        <v>697</v>
      </c>
      <c r="OC13" s="12" t="s">
        <v>698</v>
      </c>
      <c r="OD13" s="13" t="s">
        <v>29</v>
      </c>
      <c r="OE13" s="14" t="s">
        <v>30</v>
      </c>
      <c r="OF13" s="12" t="s">
        <v>699</v>
      </c>
      <c r="OG13" s="13" t="s">
        <v>700</v>
      </c>
      <c r="OH13" s="14" t="s">
        <v>701</v>
      </c>
      <c r="OI13" s="12" t="s">
        <v>702</v>
      </c>
      <c r="OJ13" s="13" t="s">
        <v>703</v>
      </c>
      <c r="OK13" s="14" t="s">
        <v>704</v>
      </c>
      <c r="OL13" s="12" t="s">
        <v>59</v>
      </c>
      <c r="OM13" s="13" t="s">
        <v>61</v>
      </c>
      <c r="ON13" s="14" t="s">
        <v>60</v>
      </c>
      <c r="OO13" s="12" t="s">
        <v>705</v>
      </c>
      <c r="OP13" s="13" t="s">
        <v>706</v>
      </c>
      <c r="OQ13" s="14" t="s">
        <v>707</v>
      </c>
      <c r="OR13" s="12" t="s">
        <v>708</v>
      </c>
      <c r="OS13" s="13" t="s">
        <v>709</v>
      </c>
      <c r="OT13" s="14" t="s">
        <v>710</v>
      </c>
      <c r="OU13" s="12" t="s">
        <v>59</v>
      </c>
      <c r="OV13" s="13" t="s">
        <v>61</v>
      </c>
      <c r="OW13" s="14" t="s">
        <v>60</v>
      </c>
      <c r="OX13" s="12" t="s">
        <v>711</v>
      </c>
      <c r="OY13" s="13" t="s">
        <v>712</v>
      </c>
      <c r="OZ13" s="14" t="s">
        <v>713</v>
      </c>
      <c r="PA13" s="12" t="s">
        <v>59</v>
      </c>
      <c r="PB13" s="13" t="s">
        <v>61</v>
      </c>
      <c r="PC13" s="14" t="s">
        <v>60</v>
      </c>
      <c r="PD13" s="12" t="s">
        <v>714</v>
      </c>
      <c r="PE13" s="13" t="s">
        <v>715</v>
      </c>
      <c r="PF13" s="14" t="s">
        <v>716</v>
      </c>
      <c r="PG13" s="12" t="s">
        <v>718</v>
      </c>
      <c r="PH13" s="13" t="s">
        <v>719</v>
      </c>
      <c r="PI13" s="14" t="s">
        <v>720</v>
      </c>
      <c r="PJ13" s="12" t="s">
        <v>51</v>
      </c>
      <c r="PK13" s="13" t="s">
        <v>76</v>
      </c>
      <c r="PL13" s="14" t="s">
        <v>24</v>
      </c>
      <c r="PM13" s="12" t="s">
        <v>721</v>
      </c>
      <c r="PN13" s="13" t="s">
        <v>722</v>
      </c>
      <c r="PO13" s="14" t="s">
        <v>723</v>
      </c>
      <c r="PP13" s="12" t="s">
        <v>724</v>
      </c>
      <c r="PQ13" s="13" t="s">
        <v>725</v>
      </c>
      <c r="PR13" s="14" t="s">
        <v>726</v>
      </c>
      <c r="PS13" s="12" t="s">
        <v>727</v>
      </c>
      <c r="PT13" s="13" t="s">
        <v>728</v>
      </c>
      <c r="PU13" s="14" t="s">
        <v>729</v>
      </c>
      <c r="PV13" s="12" t="s">
        <v>730</v>
      </c>
      <c r="PW13" s="13" t="s">
        <v>731</v>
      </c>
      <c r="PX13" s="14" t="s">
        <v>732</v>
      </c>
      <c r="PY13" s="12" t="s">
        <v>733</v>
      </c>
      <c r="PZ13" s="13" t="s">
        <v>734</v>
      </c>
      <c r="QA13" s="14" t="s">
        <v>735</v>
      </c>
      <c r="QB13" s="12" t="s">
        <v>736</v>
      </c>
      <c r="QC13" s="13" t="s">
        <v>737</v>
      </c>
      <c r="QD13" s="14" t="s">
        <v>738</v>
      </c>
      <c r="QE13" s="12" t="s">
        <v>739</v>
      </c>
      <c r="QF13" s="13" t="s">
        <v>740</v>
      </c>
      <c r="QG13" s="14" t="s">
        <v>741</v>
      </c>
      <c r="QH13" s="12" t="s">
        <v>742</v>
      </c>
      <c r="QI13" s="13" t="s">
        <v>743</v>
      </c>
      <c r="QJ13" s="14" t="s">
        <v>744</v>
      </c>
      <c r="QK13" s="12" t="s">
        <v>745</v>
      </c>
      <c r="QL13" s="13" t="s">
        <v>746</v>
      </c>
      <c r="QM13" s="14" t="s">
        <v>747</v>
      </c>
      <c r="QN13" s="12" t="s">
        <v>748</v>
      </c>
      <c r="QO13" s="13" t="s">
        <v>749</v>
      </c>
      <c r="QP13" s="14" t="s">
        <v>750</v>
      </c>
      <c r="QQ13" s="12" t="s">
        <v>751</v>
      </c>
      <c r="QR13" s="13" t="s">
        <v>752</v>
      </c>
      <c r="QS13" s="14" t="s">
        <v>753</v>
      </c>
      <c r="QT13" s="12" t="s">
        <v>754</v>
      </c>
      <c r="QU13" s="13" t="s">
        <v>755</v>
      </c>
      <c r="QV13" s="14" t="s">
        <v>756</v>
      </c>
      <c r="QW13" s="12" t="s">
        <v>757</v>
      </c>
      <c r="QX13" s="13" t="s">
        <v>758</v>
      </c>
      <c r="QY13" s="14" t="s">
        <v>759</v>
      </c>
      <c r="QZ13" s="12" t="s">
        <v>760</v>
      </c>
      <c r="RA13" s="13" t="s">
        <v>761</v>
      </c>
      <c r="RB13" s="14" t="s">
        <v>762</v>
      </c>
      <c r="RC13" s="12" t="s">
        <v>763</v>
      </c>
      <c r="RD13" s="13" t="s">
        <v>71</v>
      </c>
      <c r="RE13" s="14" t="s">
        <v>764</v>
      </c>
      <c r="RF13" s="12" t="s">
        <v>765</v>
      </c>
      <c r="RG13" s="13" t="s">
        <v>766</v>
      </c>
      <c r="RH13" s="14" t="s">
        <v>767</v>
      </c>
      <c r="RI13" s="12" t="s">
        <v>823</v>
      </c>
      <c r="RJ13" s="13" t="s">
        <v>824</v>
      </c>
      <c r="RK13" s="14" t="s">
        <v>825</v>
      </c>
      <c r="RL13" s="12" t="s">
        <v>826</v>
      </c>
      <c r="RM13" s="13" t="s">
        <v>827</v>
      </c>
      <c r="RN13" s="14" t="s">
        <v>18</v>
      </c>
      <c r="RO13" s="12" t="s">
        <v>831</v>
      </c>
      <c r="RP13" s="13" t="s">
        <v>832</v>
      </c>
      <c r="RQ13" s="14" t="s">
        <v>833</v>
      </c>
      <c r="RR13" s="12" t="s">
        <v>835</v>
      </c>
      <c r="RS13" s="13" t="s">
        <v>836</v>
      </c>
      <c r="RT13" s="14" t="s">
        <v>837</v>
      </c>
      <c r="RU13" s="12" t="s">
        <v>839</v>
      </c>
      <c r="RV13" s="13" t="s">
        <v>840</v>
      </c>
      <c r="RW13" s="14" t="s">
        <v>841</v>
      </c>
      <c r="RX13" s="12" t="s">
        <v>843</v>
      </c>
      <c r="RY13" s="13" t="s">
        <v>844</v>
      </c>
      <c r="RZ13" s="14" t="s">
        <v>845</v>
      </c>
      <c r="SA13" s="12" t="s">
        <v>16</v>
      </c>
      <c r="SB13" s="13" t="s">
        <v>17</v>
      </c>
      <c r="SC13" s="14" t="s">
        <v>18</v>
      </c>
      <c r="SD13" s="12" t="s">
        <v>848</v>
      </c>
      <c r="SE13" s="13" t="s">
        <v>849</v>
      </c>
      <c r="SF13" s="14" t="s">
        <v>850</v>
      </c>
      <c r="SG13" s="12" t="s">
        <v>852</v>
      </c>
      <c r="SH13" s="13" t="s">
        <v>853</v>
      </c>
      <c r="SI13" s="14" t="s">
        <v>854</v>
      </c>
      <c r="SJ13" s="12" t="s">
        <v>856</v>
      </c>
      <c r="SK13" s="13" t="s">
        <v>857</v>
      </c>
      <c r="SL13" s="14" t="s">
        <v>858</v>
      </c>
      <c r="SM13" s="12" t="s">
        <v>860</v>
      </c>
      <c r="SN13" s="13" t="s">
        <v>861</v>
      </c>
      <c r="SO13" s="14" t="s">
        <v>862</v>
      </c>
      <c r="SP13" s="12" t="s">
        <v>864</v>
      </c>
      <c r="SQ13" s="13" t="s">
        <v>865</v>
      </c>
      <c r="SR13" s="14" t="s">
        <v>866</v>
      </c>
      <c r="SS13" s="12" t="s">
        <v>456</v>
      </c>
      <c r="ST13" s="13" t="s">
        <v>457</v>
      </c>
      <c r="SU13" s="14" t="s">
        <v>69</v>
      </c>
      <c r="SV13" s="12" t="s">
        <v>869</v>
      </c>
      <c r="SW13" s="13" t="s">
        <v>870</v>
      </c>
      <c r="SX13" s="14" t="s">
        <v>871</v>
      </c>
      <c r="SY13" s="12" t="s">
        <v>873</v>
      </c>
      <c r="SZ13" s="13" t="s">
        <v>874</v>
      </c>
      <c r="TA13" s="14" t="s">
        <v>875</v>
      </c>
      <c r="TB13" s="12" t="s">
        <v>877</v>
      </c>
      <c r="TC13" s="13" t="s">
        <v>878</v>
      </c>
      <c r="TD13" s="14" t="s">
        <v>879</v>
      </c>
      <c r="TE13" s="12" t="s">
        <v>881</v>
      </c>
      <c r="TF13" s="13" t="s">
        <v>882</v>
      </c>
      <c r="TG13" s="14" t="s">
        <v>883</v>
      </c>
      <c r="TH13" s="12" t="s">
        <v>885</v>
      </c>
      <c r="TI13" s="13" t="s">
        <v>886</v>
      </c>
      <c r="TJ13" s="14" t="s">
        <v>887</v>
      </c>
      <c r="TK13" s="12" t="s">
        <v>889</v>
      </c>
      <c r="TL13" s="13" t="s">
        <v>890</v>
      </c>
      <c r="TM13" s="14" t="s">
        <v>891</v>
      </c>
      <c r="TN13" s="12" t="s">
        <v>893</v>
      </c>
      <c r="TO13" s="13" t="s">
        <v>894</v>
      </c>
      <c r="TP13" s="14" t="s">
        <v>895</v>
      </c>
      <c r="TQ13" s="12" t="s">
        <v>897</v>
      </c>
      <c r="TR13" s="13" t="s">
        <v>898</v>
      </c>
      <c r="TS13" s="14" t="s">
        <v>899</v>
      </c>
      <c r="TT13" s="12" t="s">
        <v>38</v>
      </c>
      <c r="TU13" s="13" t="s">
        <v>55</v>
      </c>
      <c r="TV13" s="14" t="s">
        <v>48</v>
      </c>
      <c r="TW13" s="12" t="s">
        <v>902</v>
      </c>
      <c r="TX13" s="13" t="s">
        <v>903</v>
      </c>
      <c r="TY13" s="14" t="s">
        <v>904</v>
      </c>
      <c r="TZ13" s="12" t="s">
        <v>906</v>
      </c>
      <c r="UA13" s="13" t="s">
        <v>907</v>
      </c>
      <c r="UB13" s="14" t="s">
        <v>908</v>
      </c>
      <c r="UC13" s="12" t="s">
        <v>910</v>
      </c>
      <c r="UD13" s="13" t="s">
        <v>911</v>
      </c>
      <c r="UE13" s="14" t="s">
        <v>912</v>
      </c>
      <c r="UF13" s="12" t="s">
        <v>914</v>
      </c>
      <c r="UG13" s="13" t="s">
        <v>915</v>
      </c>
      <c r="UH13" s="14" t="s">
        <v>916</v>
      </c>
      <c r="UI13" s="12" t="s">
        <v>918</v>
      </c>
      <c r="UJ13" s="13" t="s">
        <v>919</v>
      </c>
      <c r="UK13" s="14" t="s">
        <v>920</v>
      </c>
      <c r="UL13" s="12" t="s">
        <v>922</v>
      </c>
      <c r="UM13" s="13" t="s">
        <v>923</v>
      </c>
      <c r="UN13" s="14" t="s">
        <v>45</v>
      </c>
      <c r="UO13" s="12" t="s">
        <v>925</v>
      </c>
      <c r="UP13" s="13" t="s">
        <v>926</v>
      </c>
      <c r="UQ13" s="15" t="s">
        <v>927</v>
      </c>
      <c r="UR13" s="11" t="s">
        <v>929</v>
      </c>
      <c r="US13" s="11" t="s">
        <v>928</v>
      </c>
      <c r="UT13" s="11" t="s">
        <v>930</v>
      </c>
      <c r="UU13" s="12" t="s">
        <v>933</v>
      </c>
      <c r="UV13" s="13" t="s">
        <v>934</v>
      </c>
      <c r="UW13" s="14" t="s">
        <v>935</v>
      </c>
      <c r="UX13" s="12" t="s">
        <v>937</v>
      </c>
      <c r="UY13" s="13" t="s">
        <v>938</v>
      </c>
      <c r="UZ13" s="14" t="s">
        <v>939</v>
      </c>
      <c r="VA13" s="12" t="s">
        <v>941</v>
      </c>
      <c r="VB13" s="13" t="s">
        <v>942</v>
      </c>
      <c r="VC13" s="14" t="s">
        <v>943</v>
      </c>
      <c r="VD13" s="12" t="s">
        <v>945</v>
      </c>
      <c r="VE13" s="13" t="s">
        <v>946</v>
      </c>
      <c r="VF13" s="13" t="s">
        <v>947</v>
      </c>
      <c r="VG13" s="12" t="s">
        <v>949</v>
      </c>
      <c r="VH13" s="13" t="s">
        <v>950</v>
      </c>
      <c r="VI13" s="13" t="s">
        <v>951</v>
      </c>
      <c r="VJ13" s="12" t="s">
        <v>953</v>
      </c>
      <c r="VK13" s="13" t="s">
        <v>954</v>
      </c>
      <c r="VL13" s="14" t="s">
        <v>955</v>
      </c>
      <c r="VM13" s="12" t="s">
        <v>957</v>
      </c>
      <c r="VN13" s="13" t="s">
        <v>958</v>
      </c>
      <c r="VO13" s="14" t="s">
        <v>959</v>
      </c>
      <c r="VP13" s="12" t="s">
        <v>961</v>
      </c>
      <c r="VQ13" s="13" t="s">
        <v>962</v>
      </c>
      <c r="VR13" s="14" t="s">
        <v>963</v>
      </c>
      <c r="VS13" s="12" t="s">
        <v>73</v>
      </c>
      <c r="VT13" s="13" t="s">
        <v>965</v>
      </c>
      <c r="VU13" s="14" t="s">
        <v>966</v>
      </c>
    </row>
    <row r="14" spans="1:593" ht="18.75" x14ac:dyDescent="0.25">
      <c r="A14" s="2">
        <v>1</v>
      </c>
      <c r="B14" s="31" t="s">
        <v>1034</v>
      </c>
      <c r="C14" s="1">
        <v>1</v>
      </c>
      <c r="D14" s="1"/>
      <c r="E14" s="1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4"/>
      <c r="BZ14" s="4">
        <v>1</v>
      </c>
      <c r="CA14" s="4"/>
      <c r="CB14" s="1"/>
      <c r="CC14" s="1">
        <v>1</v>
      </c>
      <c r="CD14" s="1"/>
      <c r="CE14" s="1"/>
      <c r="CF14" s="1">
        <v>1</v>
      </c>
      <c r="CG14" s="1"/>
      <c r="CH14" s="1"/>
      <c r="CI14" s="1">
        <v>1</v>
      </c>
      <c r="CJ14" s="1"/>
      <c r="CK14" s="1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18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25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18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18"/>
      <c r="TK14" s="4">
        <v>1</v>
      </c>
      <c r="TL14" s="4"/>
      <c r="TM14" s="18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8.75" x14ac:dyDescent="0.25">
      <c r="A15" s="2">
        <v>2</v>
      </c>
      <c r="B15" s="31" t="s">
        <v>1035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4"/>
      <c r="BZ15" s="4">
        <v>1</v>
      </c>
      <c r="CA15" s="4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18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25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18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18"/>
      <c r="TK15" s="4">
        <v>1</v>
      </c>
      <c r="TL15" s="4"/>
      <c r="TM15" s="18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8.75" x14ac:dyDescent="0.25">
      <c r="A16" s="2">
        <v>3</v>
      </c>
      <c r="B16" s="31" t="s">
        <v>1036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4"/>
      <c r="BZ16" s="4">
        <v>1</v>
      </c>
      <c r="CA16" s="4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18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25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18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18"/>
      <c r="TK16" s="4">
        <v>1</v>
      </c>
      <c r="TL16" s="4"/>
      <c r="TM16" s="18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8.75" x14ac:dyDescent="0.25">
      <c r="A17" s="2">
        <v>4</v>
      </c>
      <c r="B17" s="31" t="s">
        <v>1037</v>
      </c>
      <c r="C17" s="30"/>
      <c r="D17" s="30">
        <v>1</v>
      </c>
      <c r="E17" s="30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18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5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/>
      <c r="PX17" s="4">
        <v>1</v>
      </c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18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18"/>
      <c r="TQ17" s="4"/>
      <c r="TR17" s="4">
        <v>1</v>
      </c>
      <c r="TS17" s="18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/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>
        <v>1</v>
      </c>
      <c r="VN17" s="4"/>
      <c r="VO17" s="4"/>
      <c r="VP17" s="4"/>
      <c r="VQ17" s="4">
        <v>1</v>
      </c>
      <c r="VR17" s="4"/>
      <c r="VS17" s="4"/>
      <c r="VT17" s="4">
        <v>1</v>
      </c>
      <c r="VU17" s="4"/>
    </row>
    <row r="18" spans="1:593" ht="18.75" x14ac:dyDescent="0.25">
      <c r="A18" s="2">
        <v>5</v>
      </c>
      <c r="B18" s="31" t="s">
        <v>1038</v>
      </c>
      <c r="C18" s="30">
        <v>1</v>
      </c>
      <c r="D18" s="30"/>
      <c r="E18" s="30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>
        <v>1</v>
      </c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18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/>
      <c r="GL18" s="4">
        <v>1</v>
      </c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/>
      <c r="IT18" s="4">
        <v>1</v>
      </c>
      <c r="IU18" s="25">
        <v>1</v>
      </c>
      <c r="IV18" s="4"/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/>
      <c r="LE18" s="4">
        <v>1</v>
      </c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/>
      <c r="OW18" s="4">
        <v>1</v>
      </c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/>
      <c r="PO18" s="4">
        <v>1</v>
      </c>
      <c r="PP18" s="4"/>
      <c r="PQ18" s="4">
        <v>1</v>
      </c>
      <c r="PR18" s="4"/>
      <c r="PS18" s="4">
        <v>1</v>
      </c>
      <c r="PT18" s="4"/>
      <c r="PU18" s="4"/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18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18"/>
      <c r="TQ18" s="4">
        <v>1</v>
      </c>
      <c r="TR18" s="4"/>
      <c r="TS18" s="18"/>
      <c r="TT18" s="4">
        <v>1</v>
      </c>
      <c r="TU18" s="4"/>
      <c r="TV18" s="4"/>
      <c r="TW18" s="4"/>
      <c r="TX18" s="4">
        <v>1</v>
      </c>
      <c r="TY18" s="4"/>
      <c r="TZ18" s="4"/>
      <c r="UA18" s="4"/>
      <c r="UB18" s="4">
        <v>1</v>
      </c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>
        <v>1</v>
      </c>
      <c r="VH18" s="4"/>
      <c r="VI18" s="4"/>
      <c r="VJ18" s="4"/>
      <c r="VK18" s="4">
        <v>1</v>
      </c>
      <c r="VL18" s="4"/>
      <c r="VM18" s="4">
        <v>1</v>
      </c>
      <c r="VN18" s="4"/>
      <c r="VO18" s="4"/>
      <c r="VP18" s="4">
        <v>1</v>
      </c>
      <c r="VQ18" s="4"/>
      <c r="VR18" s="4"/>
      <c r="VS18" s="4"/>
      <c r="VT18" s="4">
        <v>1</v>
      </c>
      <c r="VU18" s="4"/>
    </row>
    <row r="19" spans="1:593" ht="18.75" x14ac:dyDescent="0.25">
      <c r="A19" s="2">
        <v>6</v>
      </c>
      <c r="B19" s="31" t="s">
        <v>1039</v>
      </c>
      <c r="C19" s="30">
        <v>1</v>
      </c>
      <c r="D19" s="30"/>
      <c r="E19" s="30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>
        <v>1</v>
      </c>
      <c r="CD19" s="1"/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/>
      <c r="CQ19" s="1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18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/>
      <c r="IT19" s="4">
        <v>1</v>
      </c>
      <c r="IU19" s="25">
        <v>1</v>
      </c>
      <c r="IV19" s="4"/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/>
      <c r="KS19" s="4">
        <v>1</v>
      </c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/>
      <c r="LE19" s="4">
        <v>1</v>
      </c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>
        <v>1</v>
      </c>
      <c r="NR19" s="4"/>
      <c r="NS19" s="4"/>
      <c r="NT19" s="4"/>
      <c r="NU19" s="4">
        <v>1</v>
      </c>
      <c r="NV19" s="4"/>
      <c r="NW19" s="4">
        <v>1</v>
      </c>
      <c r="NX19" s="4"/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/>
      <c r="OW19" s="4">
        <v>1</v>
      </c>
      <c r="OX19" s="4"/>
      <c r="OY19" s="4"/>
      <c r="OZ19" s="4">
        <v>1</v>
      </c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/>
      <c r="PO19" s="4">
        <v>1</v>
      </c>
      <c r="PP19" s="4"/>
      <c r="PQ19" s="4">
        <v>1</v>
      </c>
      <c r="PR19" s="4"/>
      <c r="PS19" s="4">
        <v>1</v>
      </c>
      <c r="PT19" s="4"/>
      <c r="PU19" s="4"/>
      <c r="PV19" s="4"/>
      <c r="PW19" s="4"/>
      <c r="PX19" s="4">
        <v>1</v>
      </c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/>
      <c r="RE19" s="4">
        <v>1</v>
      </c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>
        <v>1</v>
      </c>
      <c r="TC19" s="4"/>
      <c r="TD19" s="4"/>
      <c r="TE19" s="4"/>
      <c r="TF19" s="4">
        <v>1</v>
      </c>
      <c r="TG19" s="18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18"/>
      <c r="TQ19" s="4">
        <v>1</v>
      </c>
      <c r="TR19" s="4"/>
      <c r="TS19" s="18"/>
      <c r="TT19" s="4">
        <v>1</v>
      </c>
      <c r="TU19" s="4"/>
      <c r="TV19" s="4"/>
      <c r="TW19" s="4"/>
      <c r="TX19" s="4">
        <v>1</v>
      </c>
      <c r="TY19" s="4"/>
      <c r="TZ19" s="4"/>
      <c r="UA19" s="4"/>
      <c r="UB19" s="4">
        <v>1</v>
      </c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</row>
    <row r="20" spans="1:593" ht="18.75" x14ac:dyDescent="0.25">
      <c r="A20" s="2">
        <v>7</v>
      </c>
      <c r="B20" s="31" t="s">
        <v>1040</v>
      </c>
      <c r="C20" s="1"/>
      <c r="D20" s="1"/>
      <c r="E20" s="1">
        <v>1</v>
      </c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>
        <v>1</v>
      </c>
      <c r="AX20" s="1"/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1"/>
      <c r="BU20" s="1">
        <v>1</v>
      </c>
      <c r="BV20" s="1"/>
      <c r="BW20" s="1"/>
      <c r="BX20" s="1"/>
      <c r="BY20" s="4">
        <v>1</v>
      </c>
      <c r="BZ20" s="4"/>
      <c r="CA20" s="4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18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/>
      <c r="IM20" s="4"/>
      <c r="IN20" s="4">
        <v>1</v>
      </c>
      <c r="IO20" s="25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>
        <v>1</v>
      </c>
      <c r="JF20" s="4"/>
      <c r="JG20" s="4"/>
      <c r="JH20" s="4"/>
      <c r="JI20" s="4">
        <v>1</v>
      </c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>
        <v>1</v>
      </c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/>
      <c r="ON20" s="4">
        <v>1</v>
      </c>
      <c r="OO20" s="4"/>
      <c r="OP20" s="4">
        <v>1</v>
      </c>
      <c r="OQ20" s="4"/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4"/>
      <c r="PK20" s="4"/>
      <c r="PL20" s="4">
        <v>1</v>
      </c>
      <c r="PM20" s="4"/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/>
      <c r="QL20" s="4"/>
      <c r="QM20" s="4">
        <v>1</v>
      </c>
      <c r="QN20" s="4"/>
      <c r="QO20" s="4"/>
      <c r="QP20" s="4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>
        <v>1</v>
      </c>
      <c r="QY20" s="4"/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>
        <v>1</v>
      </c>
      <c r="RK20" s="4"/>
      <c r="RL20" s="4"/>
      <c r="RM20" s="4"/>
      <c r="RN20" s="4">
        <v>1</v>
      </c>
      <c r="RO20" s="4"/>
      <c r="RP20" s="4">
        <v>1</v>
      </c>
      <c r="RQ20" s="4"/>
      <c r="RR20" s="4"/>
      <c r="RS20" s="4"/>
      <c r="RT20" s="4">
        <v>1</v>
      </c>
      <c r="RU20" s="4"/>
      <c r="RV20" s="4"/>
      <c r="RW20" s="4">
        <v>1</v>
      </c>
      <c r="RX20" s="4"/>
      <c r="RY20" s="4"/>
      <c r="RZ20" s="4">
        <v>1</v>
      </c>
      <c r="SA20" s="4"/>
      <c r="SB20" s="4">
        <v>1</v>
      </c>
      <c r="SC20" s="4"/>
      <c r="SD20" s="4"/>
      <c r="SE20" s="4"/>
      <c r="SF20" s="4">
        <v>1</v>
      </c>
      <c r="SG20" s="4"/>
      <c r="SH20" s="4">
        <v>1</v>
      </c>
      <c r="SI20" s="4"/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18"/>
      <c r="TB20" s="4"/>
      <c r="TC20" s="4">
        <v>1</v>
      </c>
      <c r="TD20" s="4"/>
      <c r="TE20" s="4"/>
      <c r="TF20" s="4"/>
      <c r="TG20" s="4">
        <v>1</v>
      </c>
      <c r="TH20" s="4"/>
      <c r="TI20" s="4"/>
      <c r="TJ20" s="18">
        <v>1</v>
      </c>
      <c r="TK20" s="4"/>
      <c r="TL20" s="4"/>
      <c r="TM20" s="18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/>
      <c r="UH20" s="4">
        <v>1</v>
      </c>
      <c r="UI20" s="4"/>
      <c r="UJ20" s="4"/>
      <c r="UK20" s="4">
        <v>1</v>
      </c>
      <c r="UL20" s="4"/>
      <c r="UM20" s="4"/>
      <c r="UN20" s="4">
        <v>1</v>
      </c>
      <c r="UO20" s="4"/>
      <c r="UP20" s="4"/>
      <c r="UQ20" s="4">
        <v>1</v>
      </c>
      <c r="UR20" s="4"/>
      <c r="US20" s="4">
        <v>1</v>
      </c>
      <c r="UT20" s="4"/>
      <c r="UU20" s="4"/>
      <c r="UV20" s="4"/>
      <c r="UW20" s="4">
        <v>1</v>
      </c>
      <c r="UX20" s="4"/>
      <c r="UY20" s="4">
        <v>1</v>
      </c>
      <c r="UZ20" s="4"/>
      <c r="VA20" s="4"/>
      <c r="VB20" s="4"/>
      <c r="VC20" s="4">
        <v>1</v>
      </c>
      <c r="VD20" s="4"/>
      <c r="VE20" s="4"/>
      <c r="VF20" s="4">
        <v>1</v>
      </c>
      <c r="VG20" s="4"/>
      <c r="VH20" s="4">
        <v>1</v>
      </c>
      <c r="VI20" s="4"/>
      <c r="VJ20" s="4"/>
      <c r="VK20" s="4"/>
      <c r="VL20" s="4">
        <v>1</v>
      </c>
      <c r="VM20" s="4"/>
      <c r="VN20" s="4">
        <v>1</v>
      </c>
      <c r="VO20" s="4"/>
      <c r="VP20" s="4"/>
      <c r="VQ20" s="4"/>
      <c r="VR20" s="4">
        <v>1</v>
      </c>
      <c r="VS20" s="4"/>
      <c r="VT20" s="4">
        <v>1</v>
      </c>
      <c r="VU20" s="4"/>
    </row>
    <row r="21" spans="1:593" ht="18.75" x14ac:dyDescent="0.3">
      <c r="A21" s="3">
        <v>8</v>
      </c>
      <c r="B21" s="32" t="s">
        <v>1041</v>
      </c>
      <c r="C21" s="1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>
        <v>1</v>
      </c>
      <c r="AX21" s="1"/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/>
      <c r="BP21" s="1">
        <v>1</v>
      </c>
      <c r="BQ21" s="1"/>
      <c r="BR21" s="1"/>
      <c r="BS21" s="1">
        <v>1</v>
      </c>
      <c r="BT21" s="1"/>
      <c r="BU21" s="1">
        <v>1</v>
      </c>
      <c r="BV21" s="1"/>
      <c r="BW21" s="1"/>
      <c r="BX21" s="1"/>
      <c r="BY21" s="4">
        <v>1</v>
      </c>
      <c r="BZ21" s="4"/>
      <c r="CA21" s="4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18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25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>
        <v>1</v>
      </c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>
        <v>1</v>
      </c>
      <c r="JO21" s="4"/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/>
      <c r="OZ21" s="4">
        <v>1</v>
      </c>
      <c r="PA21" s="4"/>
      <c r="PB21" s="4"/>
      <c r="PC21" s="4">
        <v>1</v>
      </c>
      <c r="PD21" s="4"/>
      <c r="PE21" s="4"/>
      <c r="PF21" s="4">
        <v>1</v>
      </c>
      <c r="PG21" s="4"/>
      <c r="PH21" s="4"/>
      <c r="PI21" s="4">
        <v>1</v>
      </c>
      <c r="PJ21" s="4"/>
      <c r="PK21" s="4"/>
      <c r="PL21" s="4">
        <v>1</v>
      </c>
      <c r="PM21" s="4"/>
      <c r="PN21" s="4"/>
      <c r="PO21" s="4"/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>
        <v>1</v>
      </c>
      <c r="QA21" s="4"/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/>
      <c r="QS21" s="4">
        <v>1</v>
      </c>
      <c r="QT21" s="4"/>
      <c r="QU21" s="4"/>
      <c r="QV21" s="4">
        <v>1</v>
      </c>
      <c r="QW21" s="4"/>
      <c r="QX21" s="4">
        <v>1</v>
      </c>
      <c r="QY21" s="4"/>
      <c r="QZ21" s="4"/>
      <c r="RA21" s="4"/>
      <c r="RB21" s="4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>
        <v>1</v>
      </c>
      <c r="RK21" s="4"/>
      <c r="RL21" s="4"/>
      <c r="RM21" s="4"/>
      <c r="RN21" s="4">
        <v>1</v>
      </c>
      <c r="RO21" s="4"/>
      <c r="RP21" s="4">
        <v>1</v>
      </c>
      <c r="RQ21" s="4"/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>
        <v>1</v>
      </c>
      <c r="SC21" s="4"/>
      <c r="SD21" s="4"/>
      <c r="SE21" s="4"/>
      <c r="SF21" s="4">
        <v>1</v>
      </c>
      <c r="SG21" s="4"/>
      <c r="SH21" s="4">
        <v>1</v>
      </c>
      <c r="SI21" s="4"/>
      <c r="SJ21" s="4"/>
      <c r="SK21" s="4"/>
      <c r="SL21" s="4">
        <v>1</v>
      </c>
      <c r="SM21" s="4"/>
      <c r="SN21" s="4"/>
      <c r="SO21" s="4">
        <v>1</v>
      </c>
      <c r="SP21" s="4"/>
      <c r="SQ21" s="4">
        <v>1</v>
      </c>
      <c r="SR21" s="4"/>
      <c r="SS21" s="4"/>
      <c r="ST21" s="4">
        <v>1</v>
      </c>
      <c r="SU21" s="4"/>
      <c r="SV21" s="4"/>
      <c r="SW21" s="4"/>
      <c r="SX21" s="4">
        <v>1</v>
      </c>
      <c r="SY21" s="4"/>
      <c r="SZ21" s="4">
        <v>1</v>
      </c>
      <c r="TA21" s="18"/>
      <c r="TB21" s="4"/>
      <c r="TC21" s="4">
        <v>1</v>
      </c>
      <c r="TD21" s="4"/>
      <c r="TE21" s="4"/>
      <c r="TF21" s="4"/>
      <c r="TG21" s="4">
        <v>1</v>
      </c>
      <c r="TH21" s="4"/>
      <c r="TI21" s="4"/>
      <c r="TJ21" s="18">
        <v>1</v>
      </c>
      <c r="TK21" s="4"/>
      <c r="TL21" s="4"/>
      <c r="TM21" s="18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/>
      <c r="UH21" s="4">
        <v>1</v>
      </c>
      <c r="UI21" s="4"/>
      <c r="UJ21" s="4"/>
      <c r="UK21" s="4">
        <v>1</v>
      </c>
      <c r="UL21" s="4"/>
      <c r="UM21" s="4"/>
      <c r="UN21" s="4">
        <v>1</v>
      </c>
      <c r="UO21" s="4"/>
      <c r="UP21" s="4"/>
      <c r="UQ21" s="4">
        <v>1</v>
      </c>
      <c r="UR21" s="4"/>
      <c r="US21" s="4">
        <v>1</v>
      </c>
      <c r="UT21" s="4"/>
      <c r="UU21" s="4"/>
      <c r="UV21" s="4"/>
      <c r="UW21" s="4">
        <v>1</v>
      </c>
      <c r="UX21" s="4"/>
      <c r="UY21" s="4">
        <v>1</v>
      </c>
      <c r="UZ21" s="4"/>
      <c r="VA21" s="4"/>
      <c r="VB21" s="4"/>
      <c r="VC21" s="4">
        <v>1</v>
      </c>
      <c r="VD21" s="4"/>
      <c r="VE21" s="4"/>
      <c r="VF21" s="4">
        <v>1</v>
      </c>
      <c r="VG21" s="4"/>
      <c r="VH21" s="4"/>
      <c r="VI21" s="4">
        <v>1</v>
      </c>
      <c r="VJ21" s="4"/>
      <c r="VK21" s="4">
        <v>1</v>
      </c>
      <c r="VL21" s="4"/>
      <c r="VM21" s="4"/>
      <c r="VN21" s="4"/>
      <c r="VO21" s="4">
        <v>1</v>
      </c>
      <c r="VP21" s="4"/>
      <c r="VQ21" s="4"/>
      <c r="VR21" s="4">
        <v>1</v>
      </c>
      <c r="VS21" s="4"/>
      <c r="VT21" s="4"/>
      <c r="VU21" s="4">
        <v>1</v>
      </c>
    </row>
    <row r="22" spans="1:593" ht="18.75" x14ac:dyDescent="0.3">
      <c r="A22" s="3">
        <v>9</v>
      </c>
      <c r="B22" s="32" t="s">
        <v>1042</v>
      </c>
      <c r="C22" s="30">
        <v>1</v>
      </c>
      <c r="D22" s="30"/>
      <c r="E22" s="30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1"/>
      <c r="BD22" s="1"/>
      <c r="BE22" s="1">
        <v>1</v>
      </c>
      <c r="BF22" s="1"/>
      <c r="BG22" s="1"/>
      <c r="BH22" s="1"/>
      <c r="BI22" s="1">
        <v>1</v>
      </c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>
        <v>1</v>
      </c>
      <c r="CD22" s="1"/>
      <c r="CE22" s="4"/>
      <c r="CF22" s="4"/>
      <c r="CG22" s="4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/>
      <c r="CQ22" s="1">
        <v>1</v>
      </c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18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/>
      <c r="GL22" s="4">
        <v>1</v>
      </c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/>
      <c r="IT22" s="4">
        <v>1</v>
      </c>
      <c r="IU22" s="25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/>
      <c r="LE22" s="4">
        <v>1</v>
      </c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/>
      <c r="NU22" s="4">
        <v>1</v>
      </c>
      <c r="NV22" s="4"/>
      <c r="NW22" s="4">
        <v>1</v>
      </c>
      <c r="NX22" s="4"/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/>
      <c r="PO22" s="4">
        <v>1</v>
      </c>
      <c r="PP22" s="4"/>
      <c r="PQ22" s="4">
        <v>1</v>
      </c>
      <c r="PR22" s="4"/>
      <c r="PS22" s="4">
        <v>1</v>
      </c>
      <c r="PT22" s="4"/>
      <c r="PU22" s="4"/>
      <c r="PV22" s="4"/>
      <c r="PW22" s="4"/>
      <c r="PX22" s="4">
        <v>1</v>
      </c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/>
      <c r="RE22" s="4">
        <v>1</v>
      </c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>
        <v>1</v>
      </c>
      <c r="TC22" s="4"/>
      <c r="TD22" s="4"/>
      <c r="TE22" s="4"/>
      <c r="TF22" s="4">
        <v>1</v>
      </c>
      <c r="TG22" s="18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18"/>
      <c r="TQ22" s="4">
        <v>1</v>
      </c>
      <c r="TR22" s="4"/>
      <c r="TS22" s="18"/>
      <c r="TT22" s="4">
        <v>1</v>
      </c>
      <c r="TU22" s="4"/>
      <c r="TV22" s="4"/>
      <c r="TW22" s="4"/>
      <c r="TX22" s="4">
        <v>1</v>
      </c>
      <c r="TY22" s="4"/>
      <c r="TZ22" s="4"/>
      <c r="UA22" s="4"/>
      <c r="UB22" s="4">
        <v>1</v>
      </c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  <c r="VM22" s="4">
        <v>1</v>
      </c>
      <c r="VN22" s="4"/>
      <c r="VO22" s="4"/>
      <c r="VP22" s="4">
        <v>1</v>
      </c>
      <c r="VQ22" s="4"/>
      <c r="VR22" s="4"/>
      <c r="VS22" s="4"/>
      <c r="VT22" s="4">
        <v>1</v>
      </c>
      <c r="VU22" s="4"/>
    </row>
    <row r="23" spans="1:593" ht="18.75" x14ac:dyDescent="0.3">
      <c r="A23" s="3">
        <v>10</v>
      </c>
      <c r="B23" s="32" t="s">
        <v>1043</v>
      </c>
      <c r="C23" s="30"/>
      <c r="D23" s="30">
        <v>1</v>
      </c>
      <c r="E23" s="30"/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/>
      <c r="Z23" s="1">
        <v>1</v>
      </c>
      <c r="AA23" s="1"/>
      <c r="AB23" s="1"/>
      <c r="AC23" s="1">
        <v>1</v>
      </c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/>
      <c r="AX23" s="1">
        <v>1</v>
      </c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4"/>
      <c r="CF23" s="4"/>
      <c r="CG23" s="4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18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25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>
        <v>1</v>
      </c>
      <c r="OM23" s="4"/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/>
      <c r="PX23" s="4">
        <v>1</v>
      </c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/>
      <c r="SC23" s="4">
        <v>1</v>
      </c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/>
      <c r="SU23" s="4">
        <v>1</v>
      </c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18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18"/>
      <c r="TQ23" s="4"/>
      <c r="TR23" s="4">
        <v>1</v>
      </c>
      <c r="TS23" s="18"/>
      <c r="TT23" s="4"/>
      <c r="TU23" s="4">
        <v>1</v>
      </c>
      <c r="TV23" s="4"/>
      <c r="TW23" s="4"/>
      <c r="TX23" s="4"/>
      <c r="TY23" s="4">
        <v>1</v>
      </c>
      <c r="TZ23" s="4"/>
      <c r="UA23" s="4"/>
      <c r="UB23" s="4">
        <v>1</v>
      </c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>
        <v>1</v>
      </c>
      <c r="UP23" s="4"/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/>
      <c r="VK23" s="4">
        <v>1</v>
      </c>
      <c r="VL23" s="4"/>
      <c r="VM23" s="4"/>
      <c r="VN23" s="4"/>
      <c r="VO23" s="4">
        <v>1</v>
      </c>
      <c r="VP23" s="4"/>
      <c r="VQ23" s="4">
        <v>1</v>
      </c>
      <c r="VR23" s="4"/>
      <c r="VS23" s="4"/>
      <c r="VT23" s="4"/>
      <c r="VU23" s="4">
        <v>1</v>
      </c>
    </row>
    <row r="24" spans="1:593" ht="18.75" x14ac:dyDescent="0.3">
      <c r="A24" s="3">
        <v>11</v>
      </c>
      <c r="B24" s="32" t="s">
        <v>1044</v>
      </c>
      <c r="C24" s="1"/>
      <c r="D24" s="1"/>
      <c r="E24" s="1">
        <v>1</v>
      </c>
      <c r="F24" s="1"/>
      <c r="G24" s="1">
        <v>1</v>
      </c>
      <c r="H24" s="1"/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>
        <v>1</v>
      </c>
      <c r="Z24" s="1"/>
      <c r="AA24" s="1"/>
      <c r="AB24" s="1">
        <v>1</v>
      </c>
      <c r="AC24" s="1"/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>
        <v>1</v>
      </c>
      <c r="AX24" s="1"/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>
        <v>1</v>
      </c>
      <c r="BM24" s="1"/>
      <c r="BN24" s="1"/>
      <c r="BO24" s="1"/>
      <c r="BP24" s="1">
        <v>1</v>
      </c>
      <c r="BQ24" s="1"/>
      <c r="BR24" s="1"/>
      <c r="BS24" s="1">
        <v>1</v>
      </c>
      <c r="BT24" s="1"/>
      <c r="BU24" s="1">
        <v>1</v>
      </c>
      <c r="BV24" s="1"/>
      <c r="BW24" s="1"/>
      <c r="BX24" s="1"/>
      <c r="BY24" s="4">
        <v>1</v>
      </c>
      <c r="BZ24" s="4"/>
      <c r="CA24" s="4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18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25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  <c r="NT24" s="4"/>
      <c r="NU24" s="4"/>
      <c r="NV24" s="4">
        <v>1</v>
      </c>
      <c r="NW24" s="4"/>
      <c r="NX24" s="4">
        <v>1</v>
      </c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/>
      <c r="OK24" s="4">
        <v>1</v>
      </c>
      <c r="OL24" s="4"/>
      <c r="OM24" s="4"/>
      <c r="ON24" s="4">
        <v>1</v>
      </c>
      <c r="OO24" s="4"/>
      <c r="OP24" s="4">
        <v>1</v>
      </c>
      <c r="OQ24" s="4"/>
      <c r="OR24" s="4"/>
      <c r="OS24" s="4">
        <v>1</v>
      </c>
      <c r="OT24" s="4"/>
      <c r="OU24" s="4"/>
      <c r="OV24" s="4"/>
      <c r="OW24" s="4">
        <v>1</v>
      </c>
      <c r="OX24" s="4"/>
      <c r="OY24" s="4"/>
      <c r="OZ24" s="4">
        <v>1</v>
      </c>
      <c r="PA24" s="4"/>
      <c r="PB24" s="4"/>
      <c r="PC24" s="4">
        <v>1</v>
      </c>
      <c r="PD24" s="4"/>
      <c r="PE24" s="4"/>
      <c r="PF24" s="4">
        <v>1</v>
      </c>
      <c r="PG24" s="4"/>
      <c r="PH24" s="4"/>
      <c r="PI24" s="4">
        <v>1</v>
      </c>
      <c r="PJ24" s="4"/>
      <c r="PK24" s="4"/>
      <c r="PL24" s="4">
        <v>1</v>
      </c>
      <c r="PM24" s="4"/>
      <c r="PN24" s="4"/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/>
      <c r="PX24" s="4">
        <v>1</v>
      </c>
      <c r="PY24" s="4"/>
      <c r="PZ24" s="4"/>
      <c r="QA24" s="4">
        <v>1</v>
      </c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/>
      <c r="QR24" s="4"/>
      <c r="QS24" s="4">
        <v>1</v>
      </c>
      <c r="QT24" s="4"/>
      <c r="QU24" s="4"/>
      <c r="QV24" s="4">
        <v>1</v>
      </c>
      <c r="QW24" s="4"/>
      <c r="QX24" s="4">
        <v>1</v>
      </c>
      <c r="QY24" s="4"/>
      <c r="QZ24" s="4"/>
      <c r="RA24" s="4"/>
      <c r="RB24" s="4">
        <v>1</v>
      </c>
      <c r="RC24" s="4"/>
      <c r="RD24" s="4"/>
      <c r="RE24" s="4">
        <v>1</v>
      </c>
      <c r="RF24" s="4"/>
      <c r="RG24" s="4"/>
      <c r="RH24" s="4">
        <v>1</v>
      </c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/>
      <c r="RT24" s="4">
        <v>1</v>
      </c>
      <c r="RU24" s="4"/>
      <c r="RV24" s="4"/>
      <c r="RW24" s="4">
        <v>1</v>
      </c>
      <c r="RX24" s="4"/>
      <c r="RY24" s="4"/>
      <c r="RZ24" s="4">
        <v>1</v>
      </c>
      <c r="SA24" s="4"/>
      <c r="SB24" s="4">
        <v>1</v>
      </c>
      <c r="SC24" s="4"/>
      <c r="SD24" s="4"/>
      <c r="SE24" s="4"/>
      <c r="SF24" s="4">
        <v>1</v>
      </c>
      <c r="SG24" s="4"/>
      <c r="SH24" s="4">
        <v>1</v>
      </c>
      <c r="SI24" s="4"/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18"/>
      <c r="TB24" s="4"/>
      <c r="TC24" s="4">
        <v>1</v>
      </c>
      <c r="TD24" s="4"/>
      <c r="TE24" s="4"/>
      <c r="TF24" s="4"/>
      <c r="TG24" s="4">
        <v>1</v>
      </c>
      <c r="TH24" s="4"/>
      <c r="TI24" s="4"/>
      <c r="TJ24" s="18">
        <v>1</v>
      </c>
      <c r="TK24" s="4"/>
      <c r="TL24" s="4"/>
      <c r="TM24" s="18">
        <v>1</v>
      </c>
      <c r="TN24" s="4"/>
      <c r="TO24" s="4"/>
      <c r="TP24" s="4">
        <v>1</v>
      </c>
      <c r="TQ24" s="4"/>
      <c r="TR24" s="4"/>
      <c r="TS24" s="4">
        <v>1</v>
      </c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/>
      <c r="UH24" s="4">
        <v>1</v>
      </c>
      <c r="UI24" s="4"/>
      <c r="UJ24" s="4"/>
      <c r="UK24" s="4">
        <v>1</v>
      </c>
      <c r="UL24" s="4"/>
      <c r="UM24" s="4"/>
      <c r="UN24" s="4">
        <v>1</v>
      </c>
      <c r="UO24" s="4"/>
      <c r="UP24" s="4"/>
      <c r="UQ24" s="4">
        <v>1</v>
      </c>
      <c r="UR24" s="4"/>
      <c r="US24" s="4">
        <v>1</v>
      </c>
      <c r="UT24" s="4"/>
      <c r="UU24" s="4"/>
      <c r="UV24" s="4"/>
      <c r="UW24" s="4">
        <v>1</v>
      </c>
      <c r="UX24" s="4"/>
      <c r="UY24" s="4">
        <v>1</v>
      </c>
      <c r="UZ24" s="4"/>
      <c r="VA24" s="4"/>
      <c r="VB24" s="4"/>
      <c r="VC24" s="4">
        <v>1</v>
      </c>
      <c r="VD24" s="4"/>
      <c r="VE24" s="4"/>
      <c r="VF24" s="4">
        <v>1</v>
      </c>
      <c r="VG24" s="4"/>
      <c r="VH24" s="4">
        <v>1</v>
      </c>
      <c r="VI24" s="4"/>
      <c r="VJ24" s="4"/>
      <c r="VK24" s="4"/>
      <c r="VL24" s="4">
        <v>1</v>
      </c>
      <c r="VM24" s="4"/>
      <c r="VN24" s="4">
        <v>1</v>
      </c>
      <c r="VO24" s="4"/>
      <c r="VP24" s="4"/>
      <c r="VQ24" s="4"/>
      <c r="VR24" s="4">
        <v>1</v>
      </c>
      <c r="VS24" s="4"/>
      <c r="VT24" s="4">
        <v>1</v>
      </c>
      <c r="VU24" s="4"/>
    </row>
    <row r="25" spans="1:593" ht="18.75" x14ac:dyDescent="0.3">
      <c r="A25" s="3">
        <v>12</v>
      </c>
      <c r="B25" s="32" t="s">
        <v>1045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4"/>
      <c r="BZ25" s="4">
        <v>1</v>
      </c>
      <c r="CA25" s="4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18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25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18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18"/>
      <c r="TK25" s="4">
        <v>1</v>
      </c>
      <c r="TL25" s="4"/>
      <c r="TM25" s="18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ht="18.75" x14ac:dyDescent="0.3">
      <c r="A26" s="3">
        <v>13</v>
      </c>
      <c r="B26" s="32" t="s">
        <v>1046</v>
      </c>
      <c r="C26" s="30"/>
      <c r="D26" s="30">
        <v>1</v>
      </c>
      <c r="E26" s="30"/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/>
      <c r="Z26" s="1">
        <v>1</v>
      </c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4"/>
      <c r="CF26" s="4"/>
      <c r="CG26" s="4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18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5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/>
      <c r="OQ26" s="4">
        <v>1</v>
      </c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/>
      <c r="RK26" s="4">
        <v>1</v>
      </c>
      <c r="RL26" s="4"/>
      <c r="RM26" s="4">
        <v>1</v>
      </c>
      <c r="RN26" s="4"/>
      <c r="RO26" s="4"/>
      <c r="RP26" s="4"/>
      <c r="RQ26" s="4">
        <v>1</v>
      </c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18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18"/>
      <c r="TQ26" s="4"/>
      <c r="TR26" s="4">
        <v>1</v>
      </c>
      <c r="TS26" s="18"/>
      <c r="TT26" s="4"/>
      <c r="TU26" s="4">
        <v>1</v>
      </c>
      <c r="TV26" s="4"/>
      <c r="TW26" s="4"/>
      <c r="TX26" s="4"/>
      <c r="TY26" s="4">
        <v>1</v>
      </c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>
        <v>1</v>
      </c>
      <c r="UP26" s="4"/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4"/>
    </row>
    <row r="27" spans="1:593" ht="18.75" x14ac:dyDescent="0.3">
      <c r="A27" s="3">
        <v>14</v>
      </c>
      <c r="B27" s="32" t="s">
        <v>1047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4"/>
      <c r="BZ27" s="4">
        <v>1</v>
      </c>
      <c r="CA27" s="4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18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25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18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18"/>
      <c r="TK27" s="4">
        <v>1</v>
      </c>
      <c r="TL27" s="4"/>
      <c r="TM27" s="18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</row>
    <row r="28" spans="1:593" ht="18.75" x14ac:dyDescent="0.3">
      <c r="A28" s="3">
        <v>15</v>
      </c>
      <c r="B28" s="32" t="s">
        <v>1048</v>
      </c>
      <c r="C28" s="30"/>
      <c r="D28" s="30">
        <v>1</v>
      </c>
      <c r="E28" s="30"/>
      <c r="F28" s="1"/>
      <c r="G28" s="1">
        <v>1</v>
      </c>
      <c r="H28" s="1"/>
      <c r="I28" s="1"/>
      <c r="J28" s="1"/>
      <c r="K28" s="1">
        <v>1</v>
      </c>
      <c r="L28" s="1"/>
      <c r="M28" s="1"/>
      <c r="N28" s="1">
        <v>1</v>
      </c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>
        <v>1</v>
      </c>
      <c r="BC28" s="1"/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4"/>
      <c r="CF28" s="4"/>
      <c r="CG28" s="4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18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5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/>
      <c r="PX28" s="4">
        <v>1</v>
      </c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18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18"/>
      <c r="TQ28" s="4"/>
      <c r="TR28" s="4">
        <v>1</v>
      </c>
      <c r="TS28" s="18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4"/>
      <c r="UX28" s="4"/>
      <c r="UY28" s="4"/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>
        <v>1</v>
      </c>
      <c r="VN28" s="4"/>
      <c r="VO28" s="4"/>
      <c r="VP28" s="4"/>
      <c r="VQ28" s="4">
        <v>1</v>
      </c>
      <c r="VR28" s="4"/>
      <c r="VS28" s="4"/>
      <c r="VT28" s="4">
        <v>1</v>
      </c>
      <c r="VU28" s="4"/>
    </row>
    <row r="29" spans="1:593" ht="18.75" x14ac:dyDescent="0.3">
      <c r="A29" s="3">
        <v>16</v>
      </c>
      <c r="B29" s="32" t="s">
        <v>1049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4"/>
      <c r="BZ29" s="4">
        <v>1</v>
      </c>
      <c r="CA29" s="4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18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25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18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18"/>
      <c r="TK29" s="4">
        <v>1</v>
      </c>
      <c r="TL29" s="4"/>
      <c r="TM29" s="18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</row>
    <row r="30" spans="1:593" ht="18.75" x14ac:dyDescent="0.3">
      <c r="A30" s="3">
        <v>17</v>
      </c>
      <c r="B30" s="32" t="s">
        <v>1050</v>
      </c>
      <c r="C30" s="30"/>
      <c r="D30" s="30">
        <v>1</v>
      </c>
      <c r="E30" s="30"/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/>
      <c r="AX30" s="1">
        <v>1</v>
      </c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4"/>
      <c r="CF30" s="4"/>
      <c r="CG30" s="4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18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5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/>
      <c r="OT30" s="4">
        <v>1</v>
      </c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/>
      <c r="PX30" s="4">
        <v>1</v>
      </c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/>
      <c r="RQ30" s="4">
        <v>1</v>
      </c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18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18"/>
      <c r="TQ30" s="4"/>
      <c r="TR30" s="4">
        <v>1</v>
      </c>
      <c r="TS30" s="18"/>
      <c r="TT30" s="4"/>
      <c r="TU30" s="4">
        <v>1</v>
      </c>
      <c r="TV30" s="4"/>
      <c r="TW30" s="4"/>
      <c r="TX30" s="4"/>
      <c r="TY30" s="4">
        <v>1</v>
      </c>
      <c r="TZ30" s="4"/>
      <c r="UA30" s="4"/>
      <c r="UB30" s="4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/>
      <c r="US30" s="4">
        <v>1</v>
      </c>
      <c r="UT30" s="4"/>
      <c r="UU30" s="4">
        <v>1</v>
      </c>
      <c r="UV30" s="4"/>
      <c r="UW30" s="4"/>
      <c r="UX30" s="4"/>
      <c r="UY30" s="4"/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>
        <v>1</v>
      </c>
      <c r="VN30" s="4"/>
      <c r="VO30" s="4"/>
      <c r="VP30" s="4"/>
      <c r="VQ30" s="4">
        <v>1</v>
      </c>
      <c r="VR30" s="4"/>
      <c r="VS30" s="4"/>
      <c r="VT30" s="4">
        <v>1</v>
      </c>
      <c r="VU30" s="4"/>
    </row>
    <row r="31" spans="1:593" ht="18.75" x14ac:dyDescent="0.3">
      <c r="A31" s="3">
        <v>18</v>
      </c>
      <c r="B31" s="32" t="s">
        <v>1051</v>
      </c>
      <c r="C31" s="30">
        <v>1</v>
      </c>
      <c r="D31" s="30"/>
      <c r="E31" s="30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>
        <v>1</v>
      </c>
      <c r="AN31" s="1"/>
      <c r="AO31" s="1"/>
      <c r="AP31" s="1"/>
      <c r="AQ31" s="1">
        <v>1</v>
      </c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>
        <v>1</v>
      </c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>
        <v>1</v>
      </c>
      <c r="CD31" s="1"/>
      <c r="CE31" s="4"/>
      <c r="CF31" s="4"/>
      <c r="CG31" s="4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/>
      <c r="CQ31" s="1">
        <v>1</v>
      </c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18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/>
      <c r="IT31" s="4">
        <v>1</v>
      </c>
      <c r="IU31" s="25">
        <v>1</v>
      </c>
      <c r="IV31" s="4"/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/>
      <c r="LE31" s="4">
        <v>1</v>
      </c>
      <c r="LF31" s="4">
        <v>1</v>
      </c>
      <c r="LG31" s="4"/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/>
      <c r="OZ31" s="4">
        <v>1</v>
      </c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/>
      <c r="PO31" s="4">
        <v>1</v>
      </c>
      <c r="PP31" s="4"/>
      <c r="PQ31" s="4">
        <v>1</v>
      </c>
      <c r="PR31" s="4"/>
      <c r="PS31" s="4">
        <v>1</v>
      </c>
      <c r="PT31" s="4"/>
      <c r="PU31" s="4"/>
      <c r="PV31" s="4"/>
      <c r="PW31" s="4"/>
      <c r="PX31" s="4">
        <v>1</v>
      </c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/>
      <c r="RA31" s="4">
        <v>1</v>
      </c>
      <c r="RB31" s="4"/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/>
      <c r="RP31" s="4">
        <v>1</v>
      </c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18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18"/>
      <c r="TQ31" s="4">
        <v>1</v>
      </c>
      <c r="TR31" s="4"/>
      <c r="TS31" s="18"/>
      <c r="TT31" s="4">
        <v>1</v>
      </c>
      <c r="TU31" s="4"/>
      <c r="TV31" s="4"/>
      <c r="TW31" s="4"/>
      <c r="TX31" s="4">
        <v>1</v>
      </c>
      <c r="TY31" s="4"/>
      <c r="TZ31" s="4"/>
      <c r="UA31" s="4"/>
      <c r="UB31" s="4">
        <v>1</v>
      </c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/>
      <c r="VT31" s="4">
        <v>1</v>
      </c>
      <c r="VU31" s="4"/>
    </row>
    <row r="32" spans="1:593" ht="18.75" x14ac:dyDescent="0.3">
      <c r="A32" s="3">
        <v>19</v>
      </c>
      <c r="B32" s="32" t="s">
        <v>1052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  <c r="BZ32" s="4">
        <v>1</v>
      </c>
      <c r="CA32" s="4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18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25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18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18"/>
      <c r="TK32" s="4">
        <v>1</v>
      </c>
      <c r="TL32" s="4"/>
      <c r="TM32" s="18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</row>
    <row r="33" spans="1:593" ht="18.75" x14ac:dyDescent="0.3">
      <c r="A33" s="3">
        <v>20</v>
      </c>
      <c r="B33" s="32" t="s">
        <v>1053</v>
      </c>
      <c r="C33" s="30">
        <v>1</v>
      </c>
      <c r="D33" s="30"/>
      <c r="E33" s="30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>
        <v>1</v>
      </c>
      <c r="AN33" s="1"/>
      <c r="AO33" s="1"/>
      <c r="AP33" s="1"/>
      <c r="AQ33" s="1">
        <v>1</v>
      </c>
      <c r="AR33" s="1"/>
      <c r="AS33" s="1">
        <v>1</v>
      </c>
      <c r="AT33" s="1"/>
      <c r="AU33" s="1"/>
      <c r="AV33" s="1"/>
      <c r="AW33" s="1">
        <v>1</v>
      </c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/>
      <c r="BI33" s="1">
        <v>1</v>
      </c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>
        <v>1</v>
      </c>
      <c r="CD33" s="1"/>
      <c r="CE33" s="4"/>
      <c r="CF33" s="4"/>
      <c r="CG33" s="4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/>
      <c r="CQ33" s="1">
        <v>1</v>
      </c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18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/>
      <c r="HG33" s="4">
        <v>1</v>
      </c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/>
      <c r="IT33" s="4">
        <v>1</v>
      </c>
      <c r="IU33" s="25">
        <v>1</v>
      </c>
      <c r="IV33" s="4"/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>
        <v>1</v>
      </c>
      <c r="NX33" s="4"/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/>
      <c r="OZ33" s="4">
        <v>1</v>
      </c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/>
      <c r="PO33" s="4">
        <v>1</v>
      </c>
      <c r="PP33" s="4"/>
      <c r="PQ33" s="4">
        <v>1</v>
      </c>
      <c r="PR33" s="4"/>
      <c r="PS33" s="4">
        <v>1</v>
      </c>
      <c r="PT33" s="4"/>
      <c r="PU33" s="4"/>
      <c r="PV33" s="4"/>
      <c r="PW33" s="4"/>
      <c r="PX33" s="4">
        <v>1</v>
      </c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/>
      <c r="RE33" s="4">
        <v>1</v>
      </c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>
        <v>1</v>
      </c>
      <c r="TC33" s="4"/>
      <c r="TD33" s="4"/>
      <c r="TE33" s="4"/>
      <c r="TF33" s="4">
        <v>1</v>
      </c>
      <c r="TG33" s="18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18"/>
      <c r="TQ33" s="4">
        <v>1</v>
      </c>
      <c r="TR33" s="4"/>
      <c r="TS33" s="18"/>
      <c r="TT33" s="4">
        <v>1</v>
      </c>
      <c r="TU33" s="4"/>
      <c r="TV33" s="4"/>
      <c r="TW33" s="4"/>
      <c r="TX33" s="4">
        <v>1</v>
      </c>
      <c r="TY33" s="4"/>
      <c r="TZ33" s="4"/>
      <c r="UA33" s="4"/>
      <c r="UB33" s="4">
        <v>1</v>
      </c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  <c r="VM33" s="4">
        <v>1</v>
      </c>
      <c r="VN33" s="4"/>
      <c r="VO33" s="4"/>
      <c r="VP33" s="4">
        <v>1</v>
      </c>
      <c r="VQ33" s="4"/>
      <c r="VR33" s="4"/>
      <c r="VS33" s="4"/>
      <c r="VT33" s="4">
        <v>1</v>
      </c>
      <c r="VU33" s="4"/>
    </row>
    <row r="34" spans="1:593" ht="18.75" x14ac:dyDescent="0.3">
      <c r="A34" s="3">
        <v>21</v>
      </c>
      <c r="B34" s="32" t="s">
        <v>1054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4"/>
      <c r="BZ34" s="4">
        <v>1</v>
      </c>
      <c r="CA34" s="4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18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25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18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18"/>
      <c r="TK34" s="4">
        <v>1</v>
      </c>
      <c r="TL34" s="4"/>
      <c r="TM34" s="18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</row>
    <row r="35" spans="1:593" ht="18.75" x14ac:dyDescent="0.3">
      <c r="A35" s="3">
        <v>22</v>
      </c>
      <c r="B35" s="32" t="s">
        <v>1055</v>
      </c>
      <c r="C35" s="30"/>
      <c r="D35" s="30">
        <v>1</v>
      </c>
      <c r="E35" s="30"/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/>
      <c r="AX35" s="1">
        <v>1</v>
      </c>
      <c r="AY35" s="1"/>
      <c r="AZ35" s="1">
        <v>1</v>
      </c>
      <c r="BA35" s="1"/>
      <c r="BB35" s="1">
        <v>1</v>
      </c>
      <c r="BC35" s="1"/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4"/>
      <c r="CF35" s="4"/>
      <c r="CG35" s="4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18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5"/>
      <c r="IV35" s="4">
        <v>1</v>
      </c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/>
      <c r="PX35" s="4">
        <v>1</v>
      </c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/>
      <c r="RP35" s="4"/>
      <c r="RQ35" s="4">
        <v>1</v>
      </c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18"/>
      <c r="TH35" s="4"/>
      <c r="TI35" s="4">
        <v>1</v>
      </c>
      <c r="TJ35" s="4"/>
      <c r="TK35" s="4"/>
      <c r="TL35" s="4">
        <v>1</v>
      </c>
      <c r="TM35" s="4"/>
      <c r="TN35" s="4"/>
      <c r="TO35" s="4">
        <v>1</v>
      </c>
      <c r="TP35" s="18"/>
      <c r="TQ35" s="4"/>
      <c r="TR35" s="4">
        <v>1</v>
      </c>
      <c r="TS35" s="18"/>
      <c r="TT35" s="4"/>
      <c r="TU35" s="4">
        <v>1</v>
      </c>
      <c r="TV35" s="4"/>
      <c r="TW35" s="4"/>
      <c r="TX35" s="4"/>
      <c r="TY35" s="4">
        <v>1</v>
      </c>
      <c r="TZ35" s="4"/>
      <c r="UA35" s="4"/>
      <c r="UB35" s="4">
        <v>1</v>
      </c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>
        <v>1</v>
      </c>
      <c r="UP35" s="4"/>
      <c r="UQ35" s="4"/>
      <c r="UR35" s="4"/>
      <c r="US35" s="4">
        <v>1</v>
      </c>
      <c r="UT35" s="4"/>
      <c r="UU35" s="4">
        <v>1</v>
      </c>
      <c r="UV35" s="4"/>
      <c r="UW35" s="4"/>
      <c r="UX35" s="4"/>
      <c r="UY35" s="4"/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</row>
    <row r="36" spans="1:593" ht="18.75" x14ac:dyDescent="0.3">
      <c r="A36" s="3">
        <v>23</v>
      </c>
      <c r="B36" s="32" t="s">
        <v>1056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4"/>
      <c r="BZ36" s="4">
        <v>1</v>
      </c>
      <c r="CA36" s="4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18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25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18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18"/>
      <c r="TK36" s="4">
        <v>1</v>
      </c>
      <c r="TL36" s="4"/>
      <c r="TM36" s="18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</row>
    <row r="37" spans="1:593" ht="18.75" x14ac:dyDescent="0.3">
      <c r="A37" s="3">
        <v>24</v>
      </c>
      <c r="B37" s="32" t="s">
        <v>1057</v>
      </c>
      <c r="C37" s="30">
        <v>1</v>
      </c>
      <c r="D37" s="30"/>
      <c r="E37" s="30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/>
      <c r="AZ37" s="1">
        <v>1</v>
      </c>
      <c r="BA37" s="1"/>
      <c r="BB37" s="1">
        <v>1</v>
      </c>
      <c r="BC37" s="1"/>
      <c r="BD37" s="1"/>
      <c r="BE37" s="1">
        <v>1</v>
      </c>
      <c r="BF37" s="1"/>
      <c r="BG37" s="1"/>
      <c r="BH37" s="1"/>
      <c r="BI37" s="1">
        <v>1</v>
      </c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>
        <v>1</v>
      </c>
      <c r="CD37" s="1"/>
      <c r="CE37" s="4"/>
      <c r="CF37" s="4"/>
      <c r="CG37" s="4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/>
      <c r="CQ37" s="1">
        <v>1</v>
      </c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18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/>
      <c r="GL37" s="4">
        <v>1</v>
      </c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/>
      <c r="IT37" s="4">
        <v>1</v>
      </c>
      <c r="IU37" s="25">
        <v>1</v>
      </c>
      <c r="IV37" s="4"/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/>
      <c r="LE37" s="4">
        <v>1</v>
      </c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>
        <v>1</v>
      </c>
      <c r="NR37" s="4"/>
      <c r="NS37" s="4"/>
      <c r="NT37" s="4"/>
      <c r="NU37" s="4">
        <v>1</v>
      </c>
      <c r="NV37" s="4"/>
      <c r="NW37" s="4">
        <v>1</v>
      </c>
      <c r="NX37" s="4"/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>
        <v>1</v>
      </c>
      <c r="OJ37" s="4"/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/>
      <c r="OW37" s="4">
        <v>1</v>
      </c>
      <c r="OX37" s="4"/>
      <c r="OY37" s="4"/>
      <c r="OZ37" s="4">
        <v>1</v>
      </c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18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18"/>
      <c r="TQ37" s="4">
        <v>1</v>
      </c>
      <c r="TR37" s="4"/>
      <c r="TS37" s="18"/>
      <c r="TT37" s="4">
        <v>1</v>
      </c>
      <c r="TU37" s="4"/>
      <c r="TV37" s="4"/>
      <c r="TW37" s="4"/>
      <c r="TX37" s="4">
        <v>1</v>
      </c>
      <c r="TY37" s="4"/>
      <c r="TZ37" s="4"/>
      <c r="UA37" s="4"/>
      <c r="UB37" s="4">
        <v>1</v>
      </c>
      <c r="UC37" s="4"/>
      <c r="UD37" s="4">
        <v>1</v>
      </c>
      <c r="UE37" s="4"/>
      <c r="UF37" s="4"/>
      <c r="UG37" s="4">
        <v>1</v>
      </c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>
        <v>1</v>
      </c>
      <c r="VH37" s="4"/>
      <c r="VI37" s="4"/>
      <c r="VJ37" s="4"/>
      <c r="VK37" s="4">
        <v>1</v>
      </c>
      <c r="VL37" s="4"/>
      <c r="VM37" s="4">
        <v>1</v>
      </c>
      <c r="VN37" s="4"/>
      <c r="VO37" s="4"/>
      <c r="VP37" s="4">
        <v>1</v>
      </c>
      <c r="VQ37" s="4"/>
      <c r="VR37" s="4"/>
      <c r="VS37" s="4"/>
      <c r="VT37" s="4">
        <v>1</v>
      </c>
      <c r="VU37" s="4"/>
    </row>
    <row r="38" spans="1:593" ht="18.75" x14ac:dyDescent="0.3">
      <c r="A38" s="3">
        <v>25</v>
      </c>
      <c r="B38" s="32"/>
      <c r="C38" s="1"/>
      <c r="D38" s="1"/>
      <c r="E38" s="1"/>
      <c r="F38" s="1"/>
      <c r="G38" s="1"/>
      <c r="H38" s="1"/>
      <c r="I38" s="1">
        <v>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4"/>
      <c r="BZ38" s="4"/>
      <c r="CA38" s="4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18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>
        <v>1</v>
      </c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>
        <v>1</v>
      </c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18"/>
      <c r="TB38" s="4"/>
      <c r="TC38" s="4"/>
      <c r="TD38" s="4"/>
      <c r="TE38" s="4"/>
      <c r="TF38" s="4"/>
      <c r="TG38" s="4"/>
      <c r="TH38" s="4"/>
      <c r="TI38" s="4"/>
      <c r="TJ38" s="18"/>
      <c r="TK38" s="4"/>
      <c r="TL38" s="4"/>
      <c r="TM38" s="18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ht="15.75" x14ac:dyDescent="0.25">
      <c r="A39" s="60" t="s">
        <v>63</v>
      </c>
      <c r="B39" s="61"/>
      <c r="C39" s="3">
        <f>SUM(C14:C38)</f>
        <v>15</v>
      </c>
      <c r="D39" s="3">
        <f t="shared" ref="D39:BO39" si="0">SUM(D14:D38)</f>
        <v>6</v>
      </c>
      <c r="E39" s="3">
        <f t="shared" si="0"/>
        <v>3</v>
      </c>
      <c r="F39" s="3">
        <f t="shared" si="0"/>
        <v>9</v>
      </c>
      <c r="G39" s="3">
        <f t="shared" si="0"/>
        <v>11</v>
      </c>
      <c r="H39" s="3">
        <f t="shared" si="0"/>
        <v>4</v>
      </c>
      <c r="I39" s="3">
        <f t="shared" si="0"/>
        <v>10</v>
      </c>
      <c r="J39" s="3">
        <f t="shared" si="0"/>
        <v>6</v>
      </c>
      <c r="K39" s="3">
        <f t="shared" si="0"/>
        <v>9</v>
      </c>
      <c r="L39" s="3">
        <f t="shared" si="0"/>
        <v>9</v>
      </c>
      <c r="M39" s="3">
        <f t="shared" si="0"/>
        <v>6</v>
      </c>
      <c r="N39" s="3">
        <f t="shared" si="0"/>
        <v>9</v>
      </c>
      <c r="O39" s="3">
        <f t="shared" si="0"/>
        <v>9</v>
      </c>
      <c r="P39" s="3">
        <f t="shared" si="0"/>
        <v>12</v>
      </c>
      <c r="Q39" s="3">
        <f t="shared" si="0"/>
        <v>3</v>
      </c>
      <c r="R39" s="3">
        <f t="shared" si="0"/>
        <v>15</v>
      </c>
      <c r="S39" s="3">
        <f t="shared" si="0"/>
        <v>6</v>
      </c>
      <c r="T39" s="3">
        <f t="shared" si="0"/>
        <v>3</v>
      </c>
      <c r="U39" s="3">
        <f t="shared" si="0"/>
        <v>15</v>
      </c>
      <c r="V39" s="3">
        <f t="shared" si="0"/>
        <v>6</v>
      </c>
      <c r="W39" s="3">
        <f t="shared" si="0"/>
        <v>3</v>
      </c>
      <c r="X39" s="3">
        <f t="shared" si="0"/>
        <v>15</v>
      </c>
      <c r="Y39" s="3">
        <f t="shared" si="0"/>
        <v>7</v>
      </c>
      <c r="Z39" s="3">
        <f t="shared" si="0"/>
        <v>2</v>
      </c>
      <c r="AA39" s="3">
        <f t="shared" si="0"/>
        <v>9</v>
      </c>
      <c r="AB39" s="3">
        <f t="shared" si="0"/>
        <v>14</v>
      </c>
      <c r="AC39" s="3">
        <f t="shared" si="0"/>
        <v>1</v>
      </c>
      <c r="AD39" s="3">
        <f t="shared" si="0"/>
        <v>9</v>
      </c>
      <c r="AE39" s="3">
        <f t="shared" si="0"/>
        <v>12</v>
      </c>
      <c r="AF39" s="3">
        <f t="shared" si="0"/>
        <v>3</v>
      </c>
      <c r="AG39" s="3">
        <f t="shared" si="0"/>
        <v>9</v>
      </c>
      <c r="AH39" s="3">
        <f t="shared" si="0"/>
        <v>12</v>
      </c>
      <c r="AI39" s="3">
        <f t="shared" si="0"/>
        <v>3</v>
      </c>
      <c r="AJ39" s="3">
        <f t="shared" si="0"/>
        <v>9</v>
      </c>
      <c r="AK39" s="3">
        <f t="shared" si="0"/>
        <v>12</v>
      </c>
      <c r="AL39" s="3">
        <f t="shared" si="0"/>
        <v>3</v>
      </c>
      <c r="AM39" s="3">
        <f t="shared" si="0"/>
        <v>15</v>
      </c>
      <c r="AN39" s="3">
        <f t="shared" si="0"/>
        <v>6</v>
      </c>
      <c r="AO39" s="3">
        <f t="shared" si="0"/>
        <v>3</v>
      </c>
      <c r="AP39" s="3">
        <f t="shared" si="0"/>
        <v>9</v>
      </c>
      <c r="AQ39" s="3">
        <f t="shared" si="0"/>
        <v>12</v>
      </c>
      <c r="AR39" s="3">
        <f t="shared" si="0"/>
        <v>3</v>
      </c>
      <c r="AS39" s="3">
        <f t="shared" si="0"/>
        <v>15</v>
      </c>
      <c r="AT39" s="3">
        <f t="shared" si="0"/>
        <v>5</v>
      </c>
      <c r="AU39" s="3">
        <f t="shared" si="0"/>
        <v>4</v>
      </c>
      <c r="AV39" s="3">
        <f t="shared" si="0"/>
        <v>9</v>
      </c>
      <c r="AW39" s="3">
        <f t="shared" si="0"/>
        <v>12</v>
      </c>
      <c r="AX39" s="3">
        <f t="shared" si="0"/>
        <v>3</v>
      </c>
      <c r="AY39" s="3">
        <f t="shared" si="0"/>
        <v>9</v>
      </c>
      <c r="AZ39" s="3">
        <f t="shared" si="0"/>
        <v>11</v>
      </c>
      <c r="BA39" s="3">
        <f t="shared" si="0"/>
        <v>4</v>
      </c>
      <c r="BB39" s="3">
        <f t="shared" si="0"/>
        <v>19</v>
      </c>
      <c r="BC39" s="3">
        <f t="shared" si="0"/>
        <v>2</v>
      </c>
      <c r="BD39" s="3">
        <f t="shared" si="0"/>
        <v>3</v>
      </c>
      <c r="BE39" s="3">
        <f t="shared" si="0"/>
        <v>15</v>
      </c>
      <c r="BF39" s="3">
        <f t="shared" si="0"/>
        <v>6</v>
      </c>
      <c r="BG39" s="3">
        <f t="shared" si="0"/>
        <v>3</v>
      </c>
      <c r="BH39" s="3">
        <f t="shared" si="0"/>
        <v>9</v>
      </c>
      <c r="BI39" s="3">
        <f t="shared" si="0"/>
        <v>12</v>
      </c>
      <c r="BJ39" s="3">
        <f t="shared" si="0"/>
        <v>3</v>
      </c>
      <c r="BK39" s="3">
        <f t="shared" si="0"/>
        <v>15</v>
      </c>
      <c r="BL39" s="3">
        <f t="shared" si="0"/>
        <v>9</v>
      </c>
      <c r="BM39" s="3">
        <f t="shared" si="0"/>
        <v>0</v>
      </c>
      <c r="BN39" s="3">
        <f t="shared" si="0"/>
        <v>15</v>
      </c>
      <c r="BO39" s="3">
        <f t="shared" si="0"/>
        <v>6</v>
      </c>
      <c r="BP39" s="3">
        <f t="shared" ref="BP39:EA39" si="1">SUM(BP14:BP38)</f>
        <v>3</v>
      </c>
      <c r="BQ39" s="3">
        <f t="shared" si="1"/>
        <v>15</v>
      </c>
      <c r="BR39" s="3">
        <f t="shared" si="1"/>
        <v>6</v>
      </c>
      <c r="BS39" s="3">
        <f t="shared" si="1"/>
        <v>3</v>
      </c>
      <c r="BT39" s="3">
        <f t="shared" si="1"/>
        <v>9</v>
      </c>
      <c r="BU39" s="3">
        <f t="shared" si="1"/>
        <v>15</v>
      </c>
      <c r="BV39" s="3">
        <f t="shared" si="1"/>
        <v>0</v>
      </c>
      <c r="BW39" s="3">
        <f t="shared" si="1"/>
        <v>9</v>
      </c>
      <c r="BX39" s="3">
        <f t="shared" si="1"/>
        <v>12</v>
      </c>
      <c r="BY39" s="3">
        <f t="shared" si="1"/>
        <v>3</v>
      </c>
      <c r="BZ39" s="3">
        <f t="shared" si="1"/>
        <v>9</v>
      </c>
      <c r="CA39" s="3">
        <f t="shared" si="1"/>
        <v>12</v>
      </c>
      <c r="CB39" s="3">
        <f t="shared" si="1"/>
        <v>3</v>
      </c>
      <c r="CC39" s="3">
        <f t="shared" si="1"/>
        <v>15</v>
      </c>
      <c r="CD39" s="3">
        <f t="shared" si="1"/>
        <v>6</v>
      </c>
      <c r="CE39" s="3">
        <f t="shared" si="1"/>
        <v>3</v>
      </c>
      <c r="CF39" s="3">
        <f t="shared" si="1"/>
        <v>9</v>
      </c>
      <c r="CG39" s="3">
        <f t="shared" si="1"/>
        <v>12</v>
      </c>
      <c r="CH39" s="3">
        <f t="shared" si="1"/>
        <v>3</v>
      </c>
      <c r="CI39" s="3">
        <f t="shared" si="1"/>
        <v>9</v>
      </c>
      <c r="CJ39" s="3">
        <f t="shared" si="1"/>
        <v>12</v>
      </c>
      <c r="CK39" s="3">
        <f t="shared" si="1"/>
        <v>3</v>
      </c>
      <c r="CL39" s="3">
        <f t="shared" si="1"/>
        <v>9</v>
      </c>
      <c r="CM39" s="3">
        <f t="shared" si="1"/>
        <v>12</v>
      </c>
      <c r="CN39" s="3">
        <f t="shared" si="1"/>
        <v>3</v>
      </c>
      <c r="CO39" s="3">
        <f t="shared" si="1"/>
        <v>9</v>
      </c>
      <c r="CP39" s="3">
        <f t="shared" si="1"/>
        <v>8</v>
      </c>
      <c r="CQ39" s="3">
        <f t="shared" si="1"/>
        <v>7</v>
      </c>
      <c r="CR39" s="3">
        <f t="shared" si="1"/>
        <v>15</v>
      </c>
      <c r="CS39" s="3">
        <f t="shared" si="1"/>
        <v>8</v>
      </c>
      <c r="CT39" s="3">
        <f t="shared" si="1"/>
        <v>1</v>
      </c>
      <c r="CU39" s="3">
        <f t="shared" si="1"/>
        <v>9</v>
      </c>
      <c r="CV39" s="3">
        <f t="shared" si="1"/>
        <v>12</v>
      </c>
      <c r="CW39" s="3">
        <f t="shared" si="1"/>
        <v>3</v>
      </c>
      <c r="CX39" s="3">
        <f t="shared" si="1"/>
        <v>15</v>
      </c>
      <c r="CY39" s="3">
        <f t="shared" si="1"/>
        <v>6</v>
      </c>
      <c r="CZ39" s="3">
        <f t="shared" si="1"/>
        <v>3</v>
      </c>
      <c r="DA39" s="3">
        <f t="shared" si="1"/>
        <v>9</v>
      </c>
      <c r="DB39" s="3">
        <f t="shared" si="1"/>
        <v>12</v>
      </c>
      <c r="DC39" s="3">
        <f t="shared" si="1"/>
        <v>3</v>
      </c>
      <c r="DD39" s="3">
        <v>15</v>
      </c>
      <c r="DE39" s="3">
        <f t="shared" si="1"/>
        <v>6</v>
      </c>
      <c r="DF39" s="3">
        <f t="shared" si="1"/>
        <v>3</v>
      </c>
      <c r="DG39" s="3">
        <f t="shared" si="1"/>
        <v>15</v>
      </c>
      <c r="DH39" s="3">
        <f t="shared" si="1"/>
        <v>9</v>
      </c>
      <c r="DI39" s="3">
        <f t="shared" si="1"/>
        <v>0</v>
      </c>
      <c r="DJ39" s="3">
        <f t="shared" si="1"/>
        <v>9</v>
      </c>
      <c r="DK39" s="3">
        <f t="shared" si="1"/>
        <v>6</v>
      </c>
      <c r="DL39" s="3">
        <f t="shared" si="1"/>
        <v>9</v>
      </c>
      <c r="DM39" s="3">
        <f t="shared" si="1"/>
        <v>9</v>
      </c>
      <c r="DN39" s="3">
        <f t="shared" si="1"/>
        <v>10</v>
      </c>
      <c r="DO39" s="3">
        <f t="shared" si="1"/>
        <v>5</v>
      </c>
      <c r="DP39" s="3">
        <f t="shared" si="1"/>
        <v>9</v>
      </c>
      <c r="DQ39" s="3">
        <f t="shared" si="1"/>
        <v>11</v>
      </c>
      <c r="DR39" s="3">
        <f t="shared" si="1"/>
        <v>4</v>
      </c>
      <c r="DS39" s="3">
        <f t="shared" si="1"/>
        <v>15</v>
      </c>
      <c r="DT39" s="3">
        <f t="shared" si="1"/>
        <v>3</v>
      </c>
      <c r="DU39" s="3">
        <f t="shared" si="1"/>
        <v>6</v>
      </c>
      <c r="DV39" s="3">
        <f t="shared" si="1"/>
        <v>15</v>
      </c>
      <c r="DW39" s="3">
        <f t="shared" si="1"/>
        <v>8</v>
      </c>
      <c r="DX39" s="3">
        <f t="shared" si="1"/>
        <v>1</v>
      </c>
      <c r="DY39" s="3">
        <f t="shared" si="1"/>
        <v>15</v>
      </c>
      <c r="DZ39" s="3">
        <f t="shared" si="1"/>
        <v>5</v>
      </c>
      <c r="EA39" s="3">
        <f t="shared" si="1"/>
        <v>4</v>
      </c>
      <c r="EB39" s="3">
        <f t="shared" ref="EB39:GM39" si="2">SUM(EB14:EB38)</f>
        <v>15</v>
      </c>
      <c r="EC39" s="3">
        <f t="shared" si="2"/>
        <v>6</v>
      </c>
      <c r="ED39" s="3">
        <f t="shared" si="2"/>
        <v>3</v>
      </c>
      <c r="EE39" s="3">
        <f t="shared" si="2"/>
        <v>15</v>
      </c>
      <c r="EF39" s="3">
        <f t="shared" si="2"/>
        <v>6</v>
      </c>
      <c r="EG39" s="3">
        <f t="shared" si="2"/>
        <v>3</v>
      </c>
      <c r="EH39" s="3">
        <f t="shared" si="2"/>
        <v>9</v>
      </c>
      <c r="EI39" s="3">
        <f t="shared" si="2"/>
        <v>15</v>
      </c>
      <c r="EJ39" s="3">
        <f t="shared" si="2"/>
        <v>0</v>
      </c>
      <c r="EK39" s="3">
        <f t="shared" si="2"/>
        <v>9</v>
      </c>
      <c r="EL39" s="3">
        <f t="shared" si="2"/>
        <v>12</v>
      </c>
      <c r="EM39" s="3">
        <f t="shared" si="2"/>
        <v>3</v>
      </c>
      <c r="EN39" s="3">
        <f t="shared" si="2"/>
        <v>15</v>
      </c>
      <c r="EO39" s="3">
        <f t="shared" si="2"/>
        <v>6</v>
      </c>
      <c r="EP39" s="3">
        <f t="shared" si="2"/>
        <v>3</v>
      </c>
      <c r="EQ39" s="3">
        <f t="shared" si="2"/>
        <v>9</v>
      </c>
      <c r="ER39" s="3">
        <f t="shared" si="2"/>
        <v>12</v>
      </c>
      <c r="ES39" s="3">
        <f t="shared" si="2"/>
        <v>3</v>
      </c>
      <c r="ET39" s="3">
        <f t="shared" si="2"/>
        <v>9</v>
      </c>
      <c r="EU39" s="3">
        <f t="shared" si="2"/>
        <v>12</v>
      </c>
      <c r="EV39" s="3">
        <f t="shared" si="2"/>
        <v>3</v>
      </c>
      <c r="EW39" s="3">
        <f t="shared" si="2"/>
        <v>9</v>
      </c>
      <c r="EX39" s="3">
        <f t="shared" si="2"/>
        <v>12</v>
      </c>
      <c r="EY39" s="3">
        <f t="shared" si="2"/>
        <v>3</v>
      </c>
      <c r="EZ39" s="3">
        <f t="shared" si="2"/>
        <v>9</v>
      </c>
      <c r="FA39" s="3">
        <f t="shared" si="2"/>
        <v>12</v>
      </c>
      <c r="FB39" s="3">
        <f t="shared" si="2"/>
        <v>3</v>
      </c>
      <c r="FC39" s="3">
        <v>20</v>
      </c>
      <c r="FD39" s="3">
        <f t="shared" si="2"/>
        <v>9</v>
      </c>
      <c r="FE39" s="3">
        <f t="shared" si="2"/>
        <v>0</v>
      </c>
      <c r="FF39" s="3">
        <f t="shared" si="2"/>
        <v>9</v>
      </c>
      <c r="FG39" s="3">
        <f t="shared" si="2"/>
        <v>12</v>
      </c>
      <c r="FH39" s="3">
        <f t="shared" si="2"/>
        <v>3</v>
      </c>
      <c r="FI39" s="3">
        <f t="shared" si="2"/>
        <v>9</v>
      </c>
      <c r="FJ39" s="3">
        <f t="shared" si="2"/>
        <v>12</v>
      </c>
      <c r="FK39" s="3">
        <f t="shared" si="2"/>
        <v>3</v>
      </c>
      <c r="FL39" s="3">
        <f t="shared" si="2"/>
        <v>9</v>
      </c>
      <c r="FM39" s="3">
        <f t="shared" si="2"/>
        <v>12</v>
      </c>
      <c r="FN39" s="3">
        <f t="shared" si="2"/>
        <v>3</v>
      </c>
      <c r="FO39" s="3">
        <f t="shared" si="2"/>
        <v>9</v>
      </c>
      <c r="FP39" s="3">
        <f t="shared" si="2"/>
        <v>12</v>
      </c>
      <c r="FQ39" s="3">
        <f t="shared" si="2"/>
        <v>3</v>
      </c>
      <c r="FR39" s="3">
        <f t="shared" si="2"/>
        <v>15</v>
      </c>
      <c r="FS39" s="3">
        <f t="shared" si="2"/>
        <v>6</v>
      </c>
      <c r="FT39" s="3">
        <f t="shared" si="2"/>
        <v>3</v>
      </c>
      <c r="FU39" s="3">
        <f t="shared" si="2"/>
        <v>9</v>
      </c>
      <c r="FV39" s="3">
        <f t="shared" si="2"/>
        <v>12</v>
      </c>
      <c r="FW39" s="3">
        <f t="shared" si="2"/>
        <v>3</v>
      </c>
      <c r="FX39" s="3">
        <f t="shared" si="2"/>
        <v>16</v>
      </c>
      <c r="FY39" s="3">
        <f t="shared" si="2"/>
        <v>6</v>
      </c>
      <c r="FZ39" s="3">
        <f t="shared" si="2"/>
        <v>3</v>
      </c>
      <c r="GA39" s="3">
        <f t="shared" si="2"/>
        <v>9</v>
      </c>
      <c r="GB39" s="3">
        <f t="shared" si="2"/>
        <v>12</v>
      </c>
      <c r="GC39" s="3">
        <f t="shared" si="2"/>
        <v>3</v>
      </c>
      <c r="GD39" s="3">
        <f t="shared" si="2"/>
        <v>15</v>
      </c>
      <c r="GE39" s="3">
        <f t="shared" si="2"/>
        <v>9</v>
      </c>
      <c r="GF39" s="3">
        <f t="shared" si="2"/>
        <v>0</v>
      </c>
      <c r="GG39" s="3">
        <f t="shared" si="2"/>
        <v>15</v>
      </c>
      <c r="GH39" s="3">
        <f t="shared" si="2"/>
        <v>6</v>
      </c>
      <c r="GI39" s="3">
        <f t="shared" si="2"/>
        <v>3</v>
      </c>
      <c r="GJ39" s="3">
        <f t="shared" si="2"/>
        <v>15</v>
      </c>
      <c r="GK39" s="3">
        <f t="shared" si="2"/>
        <v>0</v>
      </c>
      <c r="GL39" s="3">
        <f t="shared" si="2"/>
        <v>9</v>
      </c>
      <c r="GM39" s="3">
        <f t="shared" si="2"/>
        <v>15</v>
      </c>
      <c r="GN39" s="3">
        <f t="shared" ref="GN39:IY39" si="3">SUM(GN14:GN38)</f>
        <v>9</v>
      </c>
      <c r="GO39" s="3">
        <f t="shared" si="3"/>
        <v>0</v>
      </c>
      <c r="GP39" s="3">
        <f t="shared" si="3"/>
        <v>15</v>
      </c>
      <c r="GQ39" s="3">
        <f t="shared" si="3"/>
        <v>6</v>
      </c>
      <c r="GR39" s="3">
        <f t="shared" si="3"/>
        <v>3</v>
      </c>
      <c r="GS39" s="3">
        <f t="shared" si="3"/>
        <v>9</v>
      </c>
      <c r="GT39" s="3">
        <f t="shared" si="3"/>
        <v>12</v>
      </c>
      <c r="GU39" s="3">
        <f t="shared" si="3"/>
        <v>3</v>
      </c>
      <c r="GV39" s="3">
        <f t="shared" si="3"/>
        <v>9</v>
      </c>
      <c r="GW39" s="3">
        <f t="shared" si="3"/>
        <v>12</v>
      </c>
      <c r="GX39" s="3">
        <f t="shared" si="3"/>
        <v>3</v>
      </c>
      <c r="GY39" s="3">
        <f t="shared" si="3"/>
        <v>9</v>
      </c>
      <c r="GZ39" s="3">
        <f t="shared" si="3"/>
        <v>12</v>
      </c>
      <c r="HA39" s="3">
        <f t="shared" si="3"/>
        <v>3</v>
      </c>
      <c r="HB39" s="3">
        <f t="shared" si="3"/>
        <v>9</v>
      </c>
      <c r="HC39" s="3">
        <f t="shared" si="3"/>
        <v>0</v>
      </c>
      <c r="HD39" s="3">
        <f t="shared" si="3"/>
        <v>15</v>
      </c>
      <c r="HE39" s="3">
        <f t="shared" si="3"/>
        <v>9</v>
      </c>
      <c r="HF39" s="3">
        <f t="shared" si="3"/>
        <v>6</v>
      </c>
      <c r="HG39" s="3">
        <f t="shared" si="3"/>
        <v>9</v>
      </c>
      <c r="HH39" s="3">
        <f t="shared" si="3"/>
        <v>15</v>
      </c>
      <c r="HI39" s="3">
        <f t="shared" si="3"/>
        <v>6</v>
      </c>
      <c r="HJ39" s="3">
        <f t="shared" si="3"/>
        <v>3</v>
      </c>
      <c r="HK39" s="3">
        <f t="shared" si="3"/>
        <v>15</v>
      </c>
      <c r="HL39" s="3">
        <f t="shared" si="3"/>
        <v>3</v>
      </c>
      <c r="HM39" s="3">
        <f t="shared" si="3"/>
        <v>6</v>
      </c>
      <c r="HN39" s="3">
        <f t="shared" si="3"/>
        <v>9</v>
      </c>
      <c r="HO39" s="3">
        <f t="shared" si="3"/>
        <v>10</v>
      </c>
      <c r="HP39" s="3">
        <f t="shared" si="3"/>
        <v>5</v>
      </c>
      <c r="HQ39" s="3">
        <f t="shared" si="3"/>
        <v>9</v>
      </c>
      <c r="HR39" s="3">
        <f t="shared" si="3"/>
        <v>12</v>
      </c>
      <c r="HS39" s="3">
        <f t="shared" si="3"/>
        <v>3</v>
      </c>
      <c r="HT39" s="3">
        <f t="shared" si="3"/>
        <v>9</v>
      </c>
      <c r="HU39" s="3">
        <f t="shared" si="3"/>
        <v>12</v>
      </c>
      <c r="HV39" s="3">
        <f t="shared" si="3"/>
        <v>3</v>
      </c>
      <c r="HW39" s="3">
        <f t="shared" si="3"/>
        <v>16</v>
      </c>
      <c r="HX39" s="3">
        <f t="shared" si="3"/>
        <v>6</v>
      </c>
      <c r="HY39" s="3">
        <f t="shared" si="3"/>
        <v>3</v>
      </c>
      <c r="HZ39" s="3">
        <f t="shared" si="3"/>
        <v>15</v>
      </c>
      <c r="IA39" s="3">
        <f t="shared" si="3"/>
        <v>9</v>
      </c>
      <c r="IB39" s="3">
        <f t="shared" si="3"/>
        <v>0</v>
      </c>
      <c r="IC39" s="3">
        <f t="shared" si="3"/>
        <v>15</v>
      </c>
      <c r="ID39" s="3">
        <f t="shared" si="3"/>
        <v>6</v>
      </c>
      <c r="IE39" s="3">
        <f t="shared" si="3"/>
        <v>3</v>
      </c>
      <c r="IF39" s="3">
        <f t="shared" si="3"/>
        <v>15</v>
      </c>
      <c r="IG39" s="3">
        <f t="shared" si="3"/>
        <v>6</v>
      </c>
      <c r="IH39" s="3">
        <f t="shared" si="3"/>
        <v>3</v>
      </c>
      <c r="II39" s="3">
        <f t="shared" si="3"/>
        <v>9</v>
      </c>
      <c r="IJ39" s="3">
        <f t="shared" si="3"/>
        <v>15</v>
      </c>
      <c r="IK39" s="3">
        <f t="shared" si="3"/>
        <v>0</v>
      </c>
      <c r="IL39" s="3">
        <f t="shared" si="3"/>
        <v>15</v>
      </c>
      <c r="IM39" s="3">
        <f t="shared" si="3"/>
        <v>6</v>
      </c>
      <c r="IN39" s="3">
        <f t="shared" si="3"/>
        <v>3</v>
      </c>
      <c r="IO39" s="3">
        <f t="shared" si="3"/>
        <v>15</v>
      </c>
      <c r="IP39" s="3">
        <f t="shared" si="3"/>
        <v>6</v>
      </c>
      <c r="IQ39" s="3">
        <f t="shared" si="3"/>
        <v>3</v>
      </c>
      <c r="IR39" s="3">
        <f t="shared" si="3"/>
        <v>9</v>
      </c>
      <c r="IS39" s="3">
        <f t="shared" si="3"/>
        <v>6</v>
      </c>
      <c r="IT39" s="3">
        <f t="shared" si="3"/>
        <v>9</v>
      </c>
      <c r="IU39" s="3">
        <f t="shared" si="3"/>
        <v>15</v>
      </c>
      <c r="IV39" s="3">
        <f t="shared" si="3"/>
        <v>6</v>
      </c>
      <c r="IW39" s="3">
        <f t="shared" si="3"/>
        <v>3</v>
      </c>
      <c r="IX39" s="3"/>
      <c r="IY39" s="3">
        <f t="shared" si="3"/>
        <v>6</v>
      </c>
      <c r="IZ39" s="3">
        <f t="shared" ref="IZ39:LK39" si="4">SUM(IZ14:IZ38)</f>
        <v>9</v>
      </c>
      <c r="JA39" s="3">
        <f t="shared" si="4"/>
        <v>15</v>
      </c>
      <c r="JB39" s="3">
        <f t="shared" si="4"/>
        <v>6</v>
      </c>
      <c r="JC39" s="3">
        <f t="shared" si="4"/>
        <v>3</v>
      </c>
      <c r="JD39" s="3"/>
      <c r="JE39" s="3">
        <f t="shared" si="4"/>
        <v>15</v>
      </c>
      <c r="JF39" s="3">
        <f t="shared" si="4"/>
        <v>0</v>
      </c>
      <c r="JG39" s="3">
        <f t="shared" si="4"/>
        <v>9</v>
      </c>
      <c r="JH39" s="3">
        <f t="shared" si="4"/>
        <v>12</v>
      </c>
      <c r="JI39" s="3">
        <f t="shared" si="4"/>
        <v>3</v>
      </c>
      <c r="JJ39" s="3">
        <f t="shared" si="4"/>
        <v>15</v>
      </c>
      <c r="JK39" s="3">
        <f t="shared" si="4"/>
        <v>6</v>
      </c>
      <c r="JL39" s="3">
        <f t="shared" si="4"/>
        <v>3</v>
      </c>
      <c r="JM39" s="3">
        <f t="shared" si="4"/>
        <v>9</v>
      </c>
      <c r="JN39" s="3">
        <f t="shared" si="4"/>
        <v>15</v>
      </c>
      <c r="JO39" s="3">
        <f t="shared" si="4"/>
        <v>0</v>
      </c>
      <c r="JP39" s="3">
        <f t="shared" si="4"/>
        <v>9</v>
      </c>
      <c r="JQ39" s="3">
        <f t="shared" si="4"/>
        <v>12</v>
      </c>
      <c r="JR39" s="3">
        <f t="shared" si="4"/>
        <v>3</v>
      </c>
      <c r="JS39" s="3">
        <f t="shared" si="4"/>
        <v>9</v>
      </c>
      <c r="JT39" s="3">
        <f t="shared" si="4"/>
        <v>12</v>
      </c>
      <c r="JU39" s="3">
        <f t="shared" si="4"/>
        <v>3</v>
      </c>
      <c r="JV39" s="3">
        <f t="shared" si="4"/>
        <v>9</v>
      </c>
      <c r="JW39" s="3">
        <f t="shared" si="4"/>
        <v>12</v>
      </c>
      <c r="JX39" s="3">
        <f t="shared" si="4"/>
        <v>3</v>
      </c>
      <c r="JY39" s="3">
        <f t="shared" si="4"/>
        <v>9</v>
      </c>
      <c r="JZ39" s="3">
        <f t="shared" si="4"/>
        <v>12</v>
      </c>
      <c r="KA39" s="3">
        <f t="shared" si="4"/>
        <v>3</v>
      </c>
      <c r="KB39" s="3">
        <f t="shared" si="4"/>
        <v>9</v>
      </c>
      <c r="KC39" s="3">
        <f t="shared" si="4"/>
        <v>12</v>
      </c>
      <c r="KD39" s="3">
        <f t="shared" si="4"/>
        <v>3</v>
      </c>
      <c r="KE39" s="3">
        <f t="shared" si="4"/>
        <v>15</v>
      </c>
      <c r="KF39" s="3">
        <f t="shared" si="4"/>
        <v>6</v>
      </c>
      <c r="KG39" s="3">
        <f t="shared" si="4"/>
        <v>3</v>
      </c>
      <c r="KH39" s="3">
        <f t="shared" si="4"/>
        <v>9</v>
      </c>
      <c r="KI39" s="3">
        <f t="shared" si="4"/>
        <v>12</v>
      </c>
      <c r="KJ39" s="3">
        <f t="shared" si="4"/>
        <v>3</v>
      </c>
      <c r="KK39" s="3">
        <f t="shared" si="4"/>
        <v>9</v>
      </c>
      <c r="KL39" s="3">
        <f t="shared" si="4"/>
        <v>12</v>
      </c>
      <c r="KM39" s="3">
        <f t="shared" si="4"/>
        <v>3</v>
      </c>
      <c r="KN39" s="3">
        <f t="shared" si="4"/>
        <v>9</v>
      </c>
      <c r="KO39" s="3">
        <f t="shared" si="4"/>
        <v>12</v>
      </c>
      <c r="KP39" s="3">
        <f t="shared" si="4"/>
        <v>3</v>
      </c>
      <c r="KQ39" s="3">
        <f t="shared" si="4"/>
        <v>9</v>
      </c>
      <c r="KR39" s="3">
        <f t="shared" si="4"/>
        <v>6</v>
      </c>
      <c r="KS39" s="3">
        <f t="shared" si="4"/>
        <v>9</v>
      </c>
      <c r="KT39" s="3">
        <f t="shared" si="4"/>
        <v>15</v>
      </c>
      <c r="KU39" s="3">
        <f t="shared" si="4"/>
        <v>6</v>
      </c>
      <c r="KV39" s="3">
        <f t="shared" si="4"/>
        <v>3</v>
      </c>
      <c r="KW39" s="3">
        <f t="shared" si="4"/>
        <v>15</v>
      </c>
      <c r="KX39" s="3">
        <f t="shared" si="4"/>
        <v>6</v>
      </c>
      <c r="KY39" s="3">
        <f t="shared" si="4"/>
        <v>3</v>
      </c>
      <c r="KZ39" s="3">
        <f t="shared" si="4"/>
        <v>14</v>
      </c>
      <c r="LA39" s="3">
        <f t="shared" si="4"/>
        <v>10</v>
      </c>
      <c r="LB39" s="3">
        <f t="shared" si="4"/>
        <v>0</v>
      </c>
      <c r="LC39" s="3">
        <f t="shared" si="4"/>
        <v>9</v>
      </c>
      <c r="LD39" s="3">
        <f t="shared" si="4"/>
        <v>6</v>
      </c>
      <c r="LE39" s="3">
        <f t="shared" si="4"/>
        <v>9</v>
      </c>
      <c r="LF39" s="3">
        <f t="shared" si="4"/>
        <v>15</v>
      </c>
      <c r="LG39" s="3">
        <f t="shared" si="4"/>
        <v>6</v>
      </c>
      <c r="LH39" s="3">
        <f t="shared" si="4"/>
        <v>3</v>
      </c>
      <c r="LI39" s="3">
        <f t="shared" si="4"/>
        <v>9</v>
      </c>
      <c r="LJ39" s="3">
        <f t="shared" si="4"/>
        <v>12</v>
      </c>
      <c r="LK39" s="3">
        <f t="shared" si="4"/>
        <v>3</v>
      </c>
      <c r="LL39" s="3">
        <f t="shared" ref="LL39:NW39" si="5">SUM(LL14:LL38)</f>
        <v>9</v>
      </c>
      <c r="LM39" s="3">
        <f t="shared" si="5"/>
        <v>12</v>
      </c>
      <c r="LN39" s="3">
        <f t="shared" si="5"/>
        <v>3</v>
      </c>
      <c r="LO39" s="3">
        <f t="shared" si="5"/>
        <v>15</v>
      </c>
      <c r="LP39" s="3">
        <f t="shared" si="5"/>
        <v>6</v>
      </c>
      <c r="LQ39" s="3">
        <f t="shared" si="5"/>
        <v>3</v>
      </c>
      <c r="LR39" s="3">
        <f t="shared" si="5"/>
        <v>15</v>
      </c>
      <c r="LS39" s="3">
        <f t="shared" si="5"/>
        <v>6</v>
      </c>
      <c r="LT39" s="3">
        <f t="shared" si="5"/>
        <v>3</v>
      </c>
      <c r="LU39" s="3">
        <f t="shared" si="5"/>
        <v>9</v>
      </c>
      <c r="LV39" s="3">
        <f t="shared" si="5"/>
        <v>12</v>
      </c>
      <c r="LW39" s="3">
        <f t="shared" si="5"/>
        <v>3</v>
      </c>
      <c r="LX39" s="3">
        <f t="shared" si="5"/>
        <v>15</v>
      </c>
      <c r="LY39" s="3">
        <f t="shared" si="5"/>
        <v>6</v>
      </c>
      <c r="LZ39" s="3">
        <f t="shared" si="5"/>
        <v>3</v>
      </c>
      <c r="MA39" s="3">
        <f t="shared" si="5"/>
        <v>21</v>
      </c>
      <c r="MB39" s="3">
        <f t="shared" si="5"/>
        <v>0</v>
      </c>
      <c r="MC39" s="3">
        <f t="shared" si="5"/>
        <v>3</v>
      </c>
      <c r="MD39" s="3">
        <f t="shared" si="5"/>
        <v>15</v>
      </c>
      <c r="ME39" s="3">
        <f t="shared" si="5"/>
        <v>6</v>
      </c>
      <c r="MF39" s="3">
        <f t="shared" si="5"/>
        <v>3</v>
      </c>
      <c r="MG39" s="3">
        <f t="shared" si="5"/>
        <v>9</v>
      </c>
      <c r="MH39" s="3">
        <f t="shared" si="5"/>
        <v>12</v>
      </c>
      <c r="MI39" s="3">
        <f t="shared" si="5"/>
        <v>3</v>
      </c>
      <c r="MJ39" s="3">
        <f t="shared" si="5"/>
        <v>15</v>
      </c>
      <c r="MK39" s="3">
        <f t="shared" si="5"/>
        <v>6</v>
      </c>
      <c r="ML39" s="3">
        <f t="shared" si="5"/>
        <v>3</v>
      </c>
      <c r="MM39" s="3">
        <f t="shared" si="5"/>
        <v>9</v>
      </c>
      <c r="MN39" s="3">
        <f t="shared" si="5"/>
        <v>12</v>
      </c>
      <c r="MO39" s="3">
        <f t="shared" si="5"/>
        <v>3</v>
      </c>
      <c r="MP39" s="3">
        <f t="shared" si="5"/>
        <v>9</v>
      </c>
      <c r="MQ39" s="3">
        <f t="shared" si="5"/>
        <v>12</v>
      </c>
      <c r="MR39" s="3">
        <f t="shared" si="5"/>
        <v>3</v>
      </c>
      <c r="MS39" s="3">
        <f t="shared" si="5"/>
        <v>15</v>
      </c>
      <c r="MT39" s="3">
        <f t="shared" si="5"/>
        <v>6</v>
      </c>
      <c r="MU39" s="3">
        <f t="shared" si="5"/>
        <v>3</v>
      </c>
      <c r="MV39" s="3">
        <f t="shared" si="5"/>
        <v>9</v>
      </c>
      <c r="MW39" s="3">
        <f t="shared" si="5"/>
        <v>12</v>
      </c>
      <c r="MX39" s="3">
        <f t="shared" si="5"/>
        <v>3</v>
      </c>
      <c r="MY39" s="3">
        <f t="shared" si="5"/>
        <v>9</v>
      </c>
      <c r="MZ39" s="3">
        <f t="shared" si="5"/>
        <v>9</v>
      </c>
      <c r="NA39" s="3">
        <f t="shared" si="5"/>
        <v>6</v>
      </c>
      <c r="NB39" s="3">
        <f t="shared" si="5"/>
        <v>9</v>
      </c>
      <c r="NC39" s="3">
        <f t="shared" si="5"/>
        <v>15</v>
      </c>
      <c r="ND39" s="3">
        <f t="shared" si="5"/>
        <v>0</v>
      </c>
      <c r="NE39" s="3">
        <f t="shared" si="5"/>
        <v>9</v>
      </c>
      <c r="NF39" s="3">
        <f t="shared" si="5"/>
        <v>15</v>
      </c>
      <c r="NG39" s="3">
        <f t="shared" si="5"/>
        <v>0</v>
      </c>
      <c r="NH39" s="3">
        <f t="shared" si="5"/>
        <v>9</v>
      </c>
      <c r="NI39" s="3">
        <f t="shared" si="5"/>
        <v>12</v>
      </c>
      <c r="NJ39" s="3">
        <f t="shared" si="5"/>
        <v>3</v>
      </c>
      <c r="NK39" s="3">
        <f t="shared" si="5"/>
        <v>9</v>
      </c>
      <c r="NL39" s="3">
        <f t="shared" si="5"/>
        <v>12</v>
      </c>
      <c r="NM39" s="3">
        <f t="shared" si="5"/>
        <v>3</v>
      </c>
      <c r="NN39" s="3">
        <f t="shared" si="5"/>
        <v>9</v>
      </c>
      <c r="NO39" s="3">
        <f t="shared" si="5"/>
        <v>12</v>
      </c>
      <c r="NP39" s="3">
        <f t="shared" si="5"/>
        <v>3</v>
      </c>
      <c r="NQ39" s="3">
        <f t="shared" si="5"/>
        <v>15</v>
      </c>
      <c r="NR39" s="3">
        <f t="shared" si="5"/>
        <v>6</v>
      </c>
      <c r="NS39" s="3">
        <f t="shared" si="5"/>
        <v>3</v>
      </c>
      <c r="NT39" s="3">
        <f t="shared" si="5"/>
        <v>9</v>
      </c>
      <c r="NU39" s="3">
        <f t="shared" si="5"/>
        <v>12</v>
      </c>
      <c r="NV39" s="3">
        <f t="shared" si="5"/>
        <v>3</v>
      </c>
      <c r="NW39" s="3">
        <f t="shared" si="5"/>
        <v>15</v>
      </c>
      <c r="NX39" s="3">
        <f t="shared" ref="NX39:QI39" si="6">SUM(NX14:NX38)</f>
        <v>9</v>
      </c>
      <c r="NY39" s="3">
        <f t="shared" si="6"/>
        <v>0</v>
      </c>
      <c r="NZ39" s="3">
        <f t="shared" si="6"/>
        <v>9</v>
      </c>
      <c r="OA39" s="3">
        <f t="shared" si="6"/>
        <v>12</v>
      </c>
      <c r="OB39" s="3">
        <f t="shared" si="6"/>
        <v>3</v>
      </c>
      <c r="OC39" s="3">
        <f t="shared" si="6"/>
        <v>9</v>
      </c>
      <c r="OD39" s="3">
        <f t="shared" si="6"/>
        <v>12</v>
      </c>
      <c r="OE39" s="3">
        <f t="shared" si="6"/>
        <v>3</v>
      </c>
      <c r="OF39" s="3">
        <f t="shared" si="6"/>
        <v>9</v>
      </c>
      <c r="OG39" s="3">
        <f t="shared" si="6"/>
        <v>12</v>
      </c>
      <c r="OH39" s="3">
        <f t="shared" si="6"/>
        <v>3</v>
      </c>
      <c r="OI39" s="3">
        <f t="shared" si="6"/>
        <v>15</v>
      </c>
      <c r="OJ39" s="3">
        <f t="shared" si="6"/>
        <v>6</v>
      </c>
      <c r="OK39" s="3">
        <f t="shared" si="6"/>
        <v>3</v>
      </c>
      <c r="OL39" s="3">
        <f t="shared" si="6"/>
        <v>21</v>
      </c>
      <c r="OM39" s="3">
        <f t="shared" si="6"/>
        <v>0</v>
      </c>
      <c r="ON39" s="3">
        <f t="shared" si="6"/>
        <v>3</v>
      </c>
      <c r="OO39" s="3">
        <f t="shared" si="6"/>
        <v>9</v>
      </c>
      <c r="OP39" s="3">
        <f t="shared" si="6"/>
        <v>13</v>
      </c>
      <c r="OQ39" s="3">
        <f t="shared" si="6"/>
        <v>2</v>
      </c>
      <c r="OR39" s="3">
        <f t="shared" si="6"/>
        <v>9</v>
      </c>
      <c r="OS39" s="3">
        <f t="shared" si="6"/>
        <v>12</v>
      </c>
      <c r="OT39" s="3">
        <f t="shared" si="6"/>
        <v>3</v>
      </c>
      <c r="OU39" s="3">
        <f t="shared" si="6"/>
        <v>9</v>
      </c>
      <c r="OV39" s="3">
        <f t="shared" si="6"/>
        <v>6</v>
      </c>
      <c r="OW39" s="3">
        <f t="shared" si="6"/>
        <v>9</v>
      </c>
      <c r="OX39" s="3">
        <f t="shared" si="6"/>
        <v>9</v>
      </c>
      <c r="OY39" s="3">
        <f t="shared" si="6"/>
        <v>6</v>
      </c>
      <c r="OZ39" s="3">
        <f t="shared" si="6"/>
        <v>9</v>
      </c>
      <c r="PA39" s="3">
        <f t="shared" si="6"/>
        <v>9</v>
      </c>
      <c r="PB39" s="3">
        <f t="shared" si="6"/>
        <v>12</v>
      </c>
      <c r="PC39" s="3">
        <f t="shared" si="6"/>
        <v>3</v>
      </c>
      <c r="PD39" s="3">
        <f t="shared" si="6"/>
        <v>9</v>
      </c>
      <c r="PE39" s="3">
        <f t="shared" si="6"/>
        <v>12</v>
      </c>
      <c r="PF39" s="3">
        <f t="shared" si="6"/>
        <v>3</v>
      </c>
      <c r="PG39" s="3">
        <f t="shared" si="6"/>
        <v>9</v>
      </c>
      <c r="PH39" s="3">
        <f t="shared" si="6"/>
        <v>12</v>
      </c>
      <c r="PI39" s="3">
        <f t="shared" si="6"/>
        <v>3</v>
      </c>
      <c r="PJ39" s="3">
        <f t="shared" si="6"/>
        <v>9</v>
      </c>
      <c r="PK39" s="3">
        <f t="shared" si="6"/>
        <v>12</v>
      </c>
      <c r="PL39" s="3">
        <f t="shared" si="6"/>
        <v>3</v>
      </c>
      <c r="PM39" s="3">
        <f t="shared" si="6"/>
        <v>9</v>
      </c>
      <c r="PN39" s="3">
        <f t="shared" si="6"/>
        <v>6</v>
      </c>
      <c r="PO39" s="3">
        <f t="shared" si="6"/>
        <v>6</v>
      </c>
      <c r="PP39" s="3">
        <f t="shared" si="6"/>
        <v>9</v>
      </c>
      <c r="PQ39" s="3">
        <f t="shared" si="6"/>
        <v>14</v>
      </c>
      <c r="PR39" s="3">
        <f t="shared" si="6"/>
        <v>1</v>
      </c>
      <c r="PS39" s="3">
        <f t="shared" si="6"/>
        <v>21</v>
      </c>
      <c r="PT39" s="3">
        <f t="shared" si="6"/>
        <v>2</v>
      </c>
      <c r="PU39" s="3">
        <f t="shared" si="6"/>
        <v>1</v>
      </c>
      <c r="PV39" s="3">
        <f t="shared" si="6"/>
        <v>9</v>
      </c>
      <c r="PW39" s="3">
        <f t="shared" si="6"/>
        <v>0</v>
      </c>
      <c r="PX39" s="3">
        <f t="shared" si="6"/>
        <v>15</v>
      </c>
      <c r="PY39" s="3">
        <f t="shared" si="6"/>
        <v>9</v>
      </c>
      <c r="PZ39" s="3">
        <f t="shared" si="6"/>
        <v>13</v>
      </c>
      <c r="QA39" s="3">
        <f t="shared" si="6"/>
        <v>2</v>
      </c>
      <c r="QB39" s="3">
        <f t="shared" si="6"/>
        <v>9</v>
      </c>
      <c r="QC39" s="3">
        <f t="shared" si="6"/>
        <v>12</v>
      </c>
      <c r="QD39" s="3">
        <f t="shared" si="6"/>
        <v>3</v>
      </c>
      <c r="QE39" s="3">
        <f t="shared" si="6"/>
        <v>9</v>
      </c>
      <c r="QF39" s="3">
        <f t="shared" si="6"/>
        <v>12</v>
      </c>
      <c r="QG39" s="3">
        <f t="shared" si="6"/>
        <v>3</v>
      </c>
      <c r="QH39" s="3">
        <f t="shared" si="6"/>
        <v>9</v>
      </c>
      <c r="QI39" s="3">
        <f t="shared" si="6"/>
        <v>6</v>
      </c>
      <c r="QJ39" s="3">
        <f t="shared" ref="QJ39:SU39" si="7">SUM(QJ14:QJ38)</f>
        <v>9</v>
      </c>
      <c r="QK39" s="3">
        <f t="shared" si="7"/>
        <v>9</v>
      </c>
      <c r="QL39" s="3">
        <f t="shared" si="7"/>
        <v>12</v>
      </c>
      <c r="QM39" s="3">
        <f t="shared" si="7"/>
        <v>3</v>
      </c>
      <c r="QN39" s="3">
        <f t="shared" si="7"/>
        <v>15</v>
      </c>
      <c r="QO39" s="3">
        <f t="shared" si="7"/>
        <v>6</v>
      </c>
      <c r="QP39" s="3">
        <f t="shared" si="7"/>
        <v>3</v>
      </c>
      <c r="QQ39" s="3">
        <f t="shared" si="7"/>
        <v>9</v>
      </c>
      <c r="QR39" s="3">
        <f t="shared" si="7"/>
        <v>12</v>
      </c>
      <c r="QS39" s="3">
        <f t="shared" si="7"/>
        <v>3</v>
      </c>
      <c r="QT39" s="3">
        <f t="shared" si="7"/>
        <v>15</v>
      </c>
      <c r="QU39" s="3">
        <f t="shared" si="7"/>
        <v>6</v>
      </c>
      <c r="QV39" s="3">
        <f t="shared" si="7"/>
        <v>3</v>
      </c>
      <c r="QW39" s="3">
        <f t="shared" si="7"/>
        <v>9</v>
      </c>
      <c r="QX39" s="3">
        <f t="shared" si="7"/>
        <v>15</v>
      </c>
      <c r="QY39" s="3">
        <f t="shared" si="7"/>
        <v>0</v>
      </c>
      <c r="QZ39" s="3">
        <f t="shared" si="7"/>
        <v>9</v>
      </c>
      <c r="RA39" s="3">
        <f t="shared" si="7"/>
        <v>12</v>
      </c>
      <c r="RB39" s="3">
        <f t="shared" si="7"/>
        <v>3</v>
      </c>
      <c r="RC39" s="3">
        <f t="shared" si="7"/>
        <v>9</v>
      </c>
      <c r="RD39" s="3">
        <f t="shared" si="7"/>
        <v>6</v>
      </c>
      <c r="RE39" s="3">
        <f t="shared" si="7"/>
        <v>9</v>
      </c>
      <c r="RF39" s="3">
        <f t="shared" si="7"/>
        <v>9</v>
      </c>
      <c r="RG39" s="3">
        <f t="shared" si="7"/>
        <v>12</v>
      </c>
      <c r="RH39" s="3">
        <f t="shared" si="7"/>
        <v>3</v>
      </c>
      <c r="RI39" s="3">
        <f t="shared" si="7"/>
        <v>9</v>
      </c>
      <c r="RJ39" s="3">
        <f t="shared" si="7"/>
        <v>13</v>
      </c>
      <c r="RK39" s="3">
        <f t="shared" si="7"/>
        <v>2</v>
      </c>
      <c r="RL39" s="3">
        <f t="shared" si="7"/>
        <v>19</v>
      </c>
      <c r="RM39" s="3">
        <f t="shared" si="7"/>
        <v>2</v>
      </c>
      <c r="RN39" s="3">
        <f t="shared" si="7"/>
        <v>3</v>
      </c>
      <c r="RO39" s="3">
        <f t="shared" si="7"/>
        <v>9</v>
      </c>
      <c r="RP39" s="3">
        <f t="shared" si="7"/>
        <v>12</v>
      </c>
      <c r="RQ39" s="3">
        <f t="shared" si="7"/>
        <v>3</v>
      </c>
      <c r="RR39" s="3">
        <f t="shared" si="7"/>
        <v>9</v>
      </c>
      <c r="RS39" s="3">
        <f t="shared" si="7"/>
        <v>12</v>
      </c>
      <c r="RT39" s="3">
        <f t="shared" si="7"/>
        <v>3</v>
      </c>
      <c r="RU39" s="3">
        <f t="shared" si="7"/>
        <v>15</v>
      </c>
      <c r="RV39" s="3">
        <f t="shared" si="7"/>
        <v>6</v>
      </c>
      <c r="RW39" s="3">
        <f t="shared" si="7"/>
        <v>3</v>
      </c>
      <c r="RX39" s="3">
        <f t="shared" si="7"/>
        <v>15</v>
      </c>
      <c r="RY39" s="3">
        <f t="shared" si="7"/>
        <v>6</v>
      </c>
      <c r="RZ39" s="3">
        <f t="shared" si="7"/>
        <v>3</v>
      </c>
      <c r="SA39" s="3">
        <f t="shared" si="7"/>
        <v>15</v>
      </c>
      <c r="SB39" s="3">
        <f t="shared" si="7"/>
        <v>8</v>
      </c>
      <c r="SC39" s="3">
        <f t="shared" si="7"/>
        <v>1</v>
      </c>
      <c r="SD39" s="3">
        <f t="shared" si="7"/>
        <v>9</v>
      </c>
      <c r="SE39" s="3">
        <f t="shared" si="7"/>
        <v>12</v>
      </c>
      <c r="SF39" s="3">
        <f t="shared" si="7"/>
        <v>3</v>
      </c>
      <c r="SG39" s="3">
        <f t="shared" si="7"/>
        <v>9</v>
      </c>
      <c r="SH39" s="3">
        <f t="shared" si="7"/>
        <v>15</v>
      </c>
      <c r="SI39" s="3">
        <f t="shared" si="7"/>
        <v>0</v>
      </c>
      <c r="SJ39" s="3">
        <f t="shared" si="7"/>
        <v>15</v>
      </c>
      <c r="SK39" s="3">
        <f t="shared" si="7"/>
        <v>6</v>
      </c>
      <c r="SL39" s="3">
        <f t="shared" si="7"/>
        <v>3</v>
      </c>
      <c r="SM39" s="3">
        <f t="shared" si="7"/>
        <v>9</v>
      </c>
      <c r="SN39" s="3">
        <f t="shared" si="7"/>
        <v>12</v>
      </c>
      <c r="SO39" s="3">
        <f t="shared" si="7"/>
        <v>3</v>
      </c>
      <c r="SP39" s="3">
        <f t="shared" si="7"/>
        <v>9</v>
      </c>
      <c r="SQ39" s="3">
        <f t="shared" si="7"/>
        <v>13</v>
      </c>
      <c r="SR39" s="3">
        <f t="shared" si="7"/>
        <v>2</v>
      </c>
      <c r="SS39" s="3">
        <f t="shared" si="7"/>
        <v>9</v>
      </c>
      <c r="ST39" s="3">
        <f t="shared" si="7"/>
        <v>14</v>
      </c>
      <c r="SU39" s="3">
        <f t="shared" si="7"/>
        <v>1</v>
      </c>
      <c r="SV39" s="3">
        <f t="shared" ref="SV39:VG39" si="8">SUM(SV14:SV38)</f>
        <v>9</v>
      </c>
      <c r="SW39" s="3">
        <f t="shared" si="8"/>
        <v>14</v>
      </c>
      <c r="SX39" s="3">
        <f t="shared" si="8"/>
        <v>1</v>
      </c>
      <c r="SY39" s="3">
        <f t="shared" si="8"/>
        <v>9</v>
      </c>
      <c r="SZ39" s="3">
        <f t="shared" si="8"/>
        <v>15</v>
      </c>
      <c r="TA39" s="3">
        <f t="shared" si="8"/>
        <v>0</v>
      </c>
      <c r="TB39" s="3">
        <f t="shared" si="8"/>
        <v>15</v>
      </c>
      <c r="TC39" s="3">
        <f t="shared" si="8"/>
        <v>9</v>
      </c>
      <c r="TD39" s="3">
        <f t="shared" si="8"/>
        <v>0</v>
      </c>
      <c r="TE39" s="3">
        <f t="shared" si="8"/>
        <v>9</v>
      </c>
      <c r="TF39" s="3">
        <f t="shared" si="8"/>
        <v>12</v>
      </c>
      <c r="TG39" s="3">
        <f t="shared" si="8"/>
        <v>3</v>
      </c>
      <c r="TH39" s="3">
        <f t="shared" si="8"/>
        <v>15</v>
      </c>
      <c r="TI39" s="3">
        <f t="shared" si="8"/>
        <v>6</v>
      </c>
      <c r="TJ39" s="3">
        <f t="shared" si="8"/>
        <v>3</v>
      </c>
      <c r="TK39" s="3">
        <f t="shared" si="8"/>
        <v>15</v>
      </c>
      <c r="TL39" s="3">
        <f t="shared" si="8"/>
        <v>6</v>
      </c>
      <c r="TM39" s="3">
        <f t="shared" si="8"/>
        <v>3</v>
      </c>
      <c r="TN39" s="3">
        <f t="shared" si="8"/>
        <v>15</v>
      </c>
      <c r="TO39" s="3">
        <f t="shared" si="8"/>
        <v>6</v>
      </c>
      <c r="TP39" s="3">
        <f t="shared" si="8"/>
        <v>3</v>
      </c>
      <c r="TQ39" s="3">
        <f t="shared" si="8"/>
        <v>15</v>
      </c>
      <c r="TR39" s="3">
        <f t="shared" si="8"/>
        <v>6</v>
      </c>
      <c r="TS39" s="3">
        <f t="shared" si="8"/>
        <v>3</v>
      </c>
      <c r="TT39" s="3">
        <f t="shared" si="8"/>
        <v>15</v>
      </c>
      <c r="TU39" s="3">
        <f t="shared" si="8"/>
        <v>9</v>
      </c>
      <c r="TV39" s="3">
        <f t="shared" si="8"/>
        <v>0</v>
      </c>
      <c r="TW39" s="3">
        <f t="shared" si="8"/>
        <v>9</v>
      </c>
      <c r="TX39" s="3">
        <f t="shared" si="8"/>
        <v>11</v>
      </c>
      <c r="TY39" s="3">
        <f t="shared" si="8"/>
        <v>4</v>
      </c>
      <c r="TZ39" s="3">
        <f t="shared" si="8"/>
        <v>9</v>
      </c>
      <c r="UA39" s="3">
        <f t="shared" si="8"/>
        <v>6</v>
      </c>
      <c r="UB39" s="3">
        <f t="shared" si="8"/>
        <v>9</v>
      </c>
      <c r="UC39" s="3">
        <f t="shared" si="8"/>
        <v>9</v>
      </c>
      <c r="UD39" s="3">
        <f t="shared" si="8"/>
        <v>15</v>
      </c>
      <c r="UE39" s="3">
        <f t="shared" si="8"/>
        <v>0</v>
      </c>
      <c r="UF39" s="3">
        <f t="shared" si="8"/>
        <v>9</v>
      </c>
      <c r="UG39" s="3">
        <f t="shared" si="8"/>
        <v>12</v>
      </c>
      <c r="UH39" s="3">
        <f t="shared" si="8"/>
        <v>3</v>
      </c>
      <c r="UI39" s="3">
        <f t="shared" si="8"/>
        <v>15</v>
      </c>
      <c r="UJ39" s="3">
        <f t="shared" si="8"/>
        <v>6</v>
      </c>
      <c r="UK39" s="3">
        <f t="shared" si="8"/>
        <v>3</v>
      </c>
      <c r="UL39" s="3">
        <f t="shared" si="8"/>
        <v>9</v>
      </c>
      <c r="UM39" s="3">
        <f t="shared" si="8"/>
        <v>12</v>
      </c>
      <c r="UN39" s="3">
        <f t="shared" si="8"/>
        <v>3</v>
      </c>
      <c r="UO39" s="3">
        <f t="shared" si="8"/>
        <v>21</v>
      </c>
      <c r="UP39" s="3">
        <f t="shared" si="8"/>
        <v>0</v>
      </c>
      <c r="UQ39" s="3">
        <f t="shared" si="8"/>
        <v>3</v>
      </c>
      <c r="UR39" s="3">
        <f t="shared" si="8"/>
        <v>9</v>
      </c>
      <c r="US39" s="3">
        <f t="shared" si="8"/>
        <v>15</v>
      </c>
      <c r="UT39" s="3">
        <f t="shared" si="8"/>
        <v>0</v>
      </c>
      <c r="UU39" s="3">
        <f t="shared" si="8"/>
        <v>19</v>
      </c>
      <c r="UV39" s="3">
        <f t="shared" si="8"/>
        <v>2</v>
      </c>
      <c r="UW39" s="3">
        <f t="shared" si="8"/>
        <v>3</v>
      </c>
      <c r="UX39" s="3">
        <f t="shared" si="8"/>
        <v>9</v>
      </c>
      <c r="UY39" s="3">
        <f t="shared" si="8"/>
        <v>9</v>
      </c>
      <c r="UZ39" s="3">
        <f t="shared" si="8"/>
        <v>0</v>
      </c>
      <c r="VA39" s="3">
        <f t="shared" si="8"/>
        <v>9</v>
      </c>
      <c r="VB39" s="3">
        <f t="shared" si="8"/>
        <v>12</v>
      </c>
      <c r="VC39" s="3">
        <f t="shared" si="8"/>
        <v>3</v>
      </c>
      <c r="VD39" s="3">
        <f t="shared" si="8"/>
        <v>9</v>
      </c>
      <c r="VE39" s="3">
        <f t="shared" si="8"/>
        <v>12</v>
      </c>
      <c r="VF39" s="3">
        <f t="shared" si="8"/>
        <v>3</v>
      </c>
      <c r="VG39" s="3">
        <f t="shared" si="8"/>
        <v>16</v>
      </c>
      <c r="VH39" s="3">
        <f t="shared" ref="VH39:VU39" si="9">SUM(VH14:VH38)</f>
        <v>7</v>
      </c>
      <c r="VI39" s="3">
        <f t="shared" si="9"/>
        <v>1</v>
      </c>
      <c r="VJ39" s="3">
        <f t="shared" si="9"/>
        <v>9</v>
      </c>
      <c r="VK39" s="3">
        <f t="shared" si="9"/>
        <v>13</v>
      </c>
      <c r="VL39" s="3">
        <f t="shared" si="9"/>
        <v>2</v>
      </c>
      <c r="VM39" s="3">
        <f t="shared" si="9"/>
        <v>20</v>
      </c>
      <c r="VN39" s="3">
        <f t="shared" si="9"/>
        <v>2</v>
      </c>
      <c r="VO39" s="3">
        <f t="shared" si="9"/>
        <v>2</v>
      </c>
      <c r="VP39" s="3">
        <f t="shared" si="9"/>
        <v>15</v>
      </c>
      <c r="VQ39" s="3">
        <f t="shared" si="9"/>
        <v>6</v>
      </c>
      <c r="VR39" s="3">
        <f t="shared" si="9"/>
        <v>3</v>
      </c>
      <c r="VS39" s="3">
        <f t="shared" si="9"/>
        <v>9</v>
      </c>
      <c r="VT39" s="3">
        <f t="shared" si="9"/>
        <v>13</v>
      </c>
      <c r="VU39" s="3">
        <f t="shared" si="9"/>
        <v>2</v>
      </c>
    </row>
    <row r="40" spans="1:593" ht="37.5" customHeight="1" x14ac:dyDescent="0.25">
      <c r="A40" s="62" t="s">
        <v>976</v>
      </c>
      <c r="B40" s="63"/>
      <c r="C40" s="9">
        <f>C39/25%</f>
        <v>60</v>
      </c>
      <c r="D40" s="9">
        <f t="shared" ref="D40:BO40" si="10">D39/25%</f>
        <v>24</v>
      </c>
      <c r="E40" s="9">
        <f t="shared" si="10"/>
        <v>12</v>
      </c>
      <c r="F40" s="9">
        <f t="shared" si="10"/>
        <v>36</v>
      </c>
      <c r="G40" s="9">
        <f t="shared" si="10"/>
        <v>44</v>
      </c>
      <c r="H40" s="9">
        <f t="shared" si="10"/>
        <v>16</v>
      </c>
      <c r="I40" s="9">
        <f t="shared" si="10"/>
        <v>40</v>
      </c>
      <c r="J40" s="9">
        <f t="shared" si="10"/>
        <v>24</v>
      </c>
      <c r="K40" s="9">
        <f t="shared" si="10"/>
        <v>36</v>
      </c>
      <c r="L40" s="9">
        <f t="shared" si="10"/>
        <v>36</v>
      </c>
      <c r="M40" s="9">
        <f t="shared" si="10"/>
        <v>24</v>
      </c>
      <c r="N40" s="9">
        <f t="shared" si="10"/>
        <v>36</v>
      </c>
      <c r="O40" s="9">
        <f t="shared" si="10"/>
        <v>36</v>
      </c>
      <c r="P40" s="9">
        <f t="shared" si="10"/>
        <v>48</v>
      </c>
      <c r="Q40" s="9">
        <f t="shared" si="10"/>
        <v>12</v>
      </c>
      <c r="R40" s="9">
        <f t="shared" si="10"/>
        <v>60</v>
      </c>
      <c r="S40" s="9">
        <f t="shared" si="10"/>
        <v>24</v>
      </c>
      <c r="T40" s="9">
        <f t="shared" si="10"/>
        <v>12</v>
      </c>
      <c r="U40" s="9">
        <f t="shared" si="10"/>
        <v>60</v>
      </c>
      <c r="V40" s="9">
        <f t="shared" si="10"/>
        <v>24</v>
      </c>
      <c r="W40" s="9">
        <f t="shared" si="10"/>
        <v>12</v>
      </c>
      <c r="X40" s="9">
        <f t="shared" si="10"/>
        <v>60</v>
      </c>
      <c r="Y40" s="9">
        <f t="shared" si="10"/>
        <v>28</v>
      </c>
      <c r="Z40" s="9">
        <f t="shared" si="10"/>
        <v>8</v>
      </c>
      <c r="AA40" s="9">
        <f t="shared" si="10"/>
        <v>36</v>
      </c>
      <c r="AB40" s="9">
        <f t="shared" si="10"/>
        <v>56</v>
      </c>
      <c r="AC40" s="9">
        <f t="shared" si="10"/>
        <v>4</v>
      </c>
      <c r="AD40" s="9">
        <f t="shared" si="10"/>
        <v>36</v>
      </c>
      <c r="AE40" s="9">
        <f t="shared" si="10"/>
        <v>48</v>
      </c>
      <c r="AF40" s="9">
        <f t="shared" si="10"/>
        <v>12</v>
      </c>
      <c r="AG40" s="9">
        <f t="shared" si="10"/>
        <v>36</v>
      </c>
      <c r="AH40" s="9">
        <f t="shared" si="10"/>
        <v>48</v>
      </c>
      <c r="AI40" s="9">
        <f t="shared" si="10"/>
        <v>12</v>
      </c>
      <c r="AJ40" s="9">
        <f t="shared" si="10"/>
        <v>36</v>
      </c>
      <c r="AK40" s="9">
        <f t="shared" si="10"/>
        <v>48</v>
      </c>
      <c r="AL40" s="9">
        <f t="shared" si="10"/>
        <v>12</v>
      </c>
      <c r="AM40" s="9">
        <f t="shared" si="10"/>
        <v>60</v>
      </c>
      <c r="AN40" s="9">
        <f t="shared" si="10"/>
        <v>24</v>
      </c>
      <c r="AO40" s="9">
        <f t="shared" si="10"/>
        <v>12</v>
      </c>
      <c r="AP40" s="9">
        <f t="shared" si="10"/>
        <v>36</v>
      </c>
      <c r="AQ40" s="9">
        <f t="shared" si="10"/>
        <v>48</v>
      </c>
      <c r="AR40" s="9">
        <f t="shared" si="10"/>
        <v>12</v>
      </c>
      <c r="AS40" s="9">
        <f t="shared" si="10"/>
        <v>60</v>
      </c>
      <c r="AT40" s="9">
        <f t="shared" si="10"/>
        <v>20</v>
      </c>
      <c r="AU40" s="9">
        <f t="shared" si="10"/>
        <v>16</v>
      </c>
      <c r="AV40" s="9">
        <f t="shared" si="10"/>
        <v>36</v>
      </c>
      <c r="AW40" s="9">
        <f t="shared" si="10"/>
        <v>48</v>
      </c>
      <c r="AX40" s="9">
        <f t="shared" si="10"/>
        <v>12</v>
      </c>
      <c r="AY40" s="9">
        <f t="shared" si="10"/>
        <v>36</v>
      </c>
      <c r="AZ40" s="9">
        <f t="shared" si="10"/>
        <v>44</v>
      </c>
      <c r="BA40" s="9">
        <f t="shared" si="10"/>
        <v>16</v>
      </c>
      <c r="BB40" s="9">
        <f t="shared" si="10"/>
        <v>76</v>
      </c>
      <c r="BC40" s="9">
        <f t="shared" si="10"/>
        <v>8</v>
      </c>
      <c r="BD40" s="9">
        <f t="shared" si="10"/>
        <v>12</v>
      </c>
      <c r="BE40" s="9">
        <f t="shared" si="10"/>
        <v>60</v>
      </c>
      <c r="BF40" s="9">
        <f t="shared" si="10"/>
        <v>24</v>
      </c>
      <c r="BG40" s="9">
        <f t="shared" si="10"/>
        <v>12</v>
      </c>
      <c r="BH40" s="9">
        <f t="shared" si="10"/>
        <v>36</v>
      </c>
      <c r="BI40" s="9">
        <f t="shared" si="10"/>
        <v>48</v>
      </c>
      <c r="BJ40" s="9">
        <f t="shared" si="10"/>
        <v>12</v>
      </c>
      <c r="BK40" s="9">
        <f t="shared" si="10"/>
        <v>60</v>
      </c>
      <c r="BL40" s="9">
        <f t="shared" si="10"/>
        <v>36</v>
      </c>
      <c r="BM40" s="9">
        <f t="shared" si="10"/>
        <v>0</v>
      </c>
      <c r="BN40" s="9">
        <f t="shared" si="10"/>
        <v>60</v>
      </c>
      <c r="BO40" s="9">
        <f t="shared" si="10"/>
        <v>24</v>
      </c>
      <c r="BP40" s="9">
        <f t="shared" ref="BP40:EA40" si="11">BP39/25%</f>
        <v>12</v>
      </c>
      <c r="BQ40" s="9">
        <f t="shared" si="11"/>
        <v>60</v>
      </c>
      <c r="BR40" s="9">
        <f t="shared" si="11"/>
        <v>24</v>
      </c>
      <c r="BS40" s="9">
        <f t="shared" si="11"/>
        <v>12</v>
      </c>
      <c r="BT40" s="9">
        <f t="shared" si="11"/>
        <v>36</v>
      </c>
      <c r="BU40" s="9">
        <f t="shared" si="11"/>
        <v>60</v>
      </c>
      <c r="BV40" s="9">
        <f t="shared" si="11"/>
        <v>0</v>
      </c>
      <c r="BW40" s="9">
        <f t="shared" si="11"/>
        <v>36</v>
      </c>
      <c r="BX40" s="9">
        <f t="shared" si="11"/>
        <v>48</v>
      </c>
      <c r="BY40" s="9">
        <f t="shared" si="11"/>
        <v>12</v>
      </c>
      <c r="BZ40" s="9">
        <f t="shared" si="11"/>
        <v>36</v>
      </c>
      <c r="CA40" s="9">
        <f t="shared" si="11"/>
        <v>48</v>
      </c>
      <c r="CB40" s="9">
        <f t="shared" si="11"/>
        <v>12</v>
      </c>
      <c r="CC40" s="9">
        <f t="shared" si="11"/>
        <v>60</v>
      </c>
      <c r="CD40" s="9">
        <f t="shared" si="11"/>
        <v>24</v>
      </c>
      <c r="CE40" s="9">
        <f t="shared" si="11"/>
        <v>12</v>
      </c>
      <c r="CF40" s="9">
        <f t="shared" si="11"/>
        <v>36</v>
      </c>
      <c r="CG40" s="9">
        <f t="shared" si="11"/>
        <v>48</v>
      </c>
      <c r="CH40" s="9">
        <f t="shared" si="11"/>
        <v>12</v>
      </c>
      <c r="CI40" s="9">
        <f t="shared" si="11"/>
        <v>36</v>
      </c>
      <c r="CJ40" s="9">
        <f t="shared" si="11"/>
        <v>48</v>
      </c>
      <c r="CK40" s="9">
        <f t="shared" si="11"/>
        <v>12</v>
      </c>
      <c r="CL40" s="9">
        <f t="shared" si="11"/>
        <v>36</v>
      </c>
      <c r="CM40" s="9">
        <f t="shared" si="11"/>
        <v>48</v>
      </c>
      <c r="CN40" s="9">
        <f t="shared" si="11"/>
        <v>12</v>
      </c>
      <c r="CO40" s="9">
        <f t="shared" si="11"/>
        <v>36</v>
      </c>
      <c r="CP40" s="9">
        <f t="shared" si="11"/>
        <v>32</v>
      </c>
      <c r="CQ40" s="9">
        <f t="shared" si="11"/>
        <v>28</v>
      </c>
      <c r="CR40" s="9">
        <f t="shared" si="11"/>
        <v>60</v>
      </c>
      <c r="CS40" s="9">
        <f t="shared" si="11"/>
        <v>32</v>
      </c>
      <c r="CT40" s="9">
        <f t="shared" si="11"/>
        <v>4</v>
      </c>
      <c r="CU40" s="9">
        <f t="shared" si="11"/>
        <v>36</v>
      </c>
      <c r="CV40" s="9">
        <f t="shared" si="11"/>
        <v>48</v>
      </c>
      <c r="CW40" s="9">
        <f t="shared" si="11"/>
        <v>12</v>
      </c>
      <c r="CX40" s="9">
        <f t="shared" si="11"/>
        <v>60</v>
      </c>
      <c r="CY40" s="9">
        <f t="shared" si="11"/>
        <v>24</v>
      </c>
      <c r="CZ40" s="9">
        <f t="shared" si="11"/>
        <v>12</v>
      </c>
      <c r="DA40" s="9">
        <f t="shared" si="11"/>
        <v>36</v>
      </c>
      <c r="DB40" s="9">
        <f t="shared" si="11"/>
        <v>48</v>
      </c>
      <c r="DC40" s="9">
        <f t="shared" si="11"/>
        <v>12</v>
      </c>
      <c r="DD40" s="9">
        <f t="shared" si="11"/>
        <v>60</v>
      </c>
      <c r="DE40" s="9">
        <f t="shared" si="11"/>
        <v>24</v>
      </c>
      <c r="DF40" s="9">
        <f t="shared" si="11"/>
        <v>12</v>
      </c>
      <c r="DG40" s="9">
        <f t="shared" si="11"/>
        <v>60</v>
      </c>
      <c r="DH40" s="9">
        <f t="shared" si="11"/>
        <v>36</v>
      </c>
      <c r="DI40" s="9">
        <f t="shared" si="11"/>
        <v>0</v>
      </c>
      <c r="DJ40" s="9">
        <f t="shared" si="11"/>
        <v>36</v>
      </c>
      <c r="DK40" s="9">
        <f t="shared" si="11"/>
        <v>24</v>
      </c>
      <c r="DL40" s="9">
        <f t="shared" si="11"/>
        <v>36</v>
      </c>
      <c r="DM40" s="9">
        <f t="shared" si="11"/>
        <v>36</v>
      </c>
      <c r="DN40" s="9">
        <f t="shared" si="11"/>
        <v>40</v>
      </c>
      <c r="DO40" s="9">
        <f t="shared" si="11"/>
        <v>20</v>
      </c>
      <c r="DP40" s="9">
        <f t="shared" si="11"/>
        <v>36</v>
      </c>
      <c r="DQ40" s="9">
        <f t="shared" si="11"/>
        <v>44</v>
      </c>
      <c r="DR40" s="9">
        <f t="shared" si="11"/>
        <v>16</v>
      </c>
      <c r="DS40" s="9">
        <f t="shared" si="11"/>
        <v>60</v>
      </c>
      <c r="DT40" s="9">
        <f t="shared" si="11"/>
        <v>12</v>
      </c>
      <c r="DU40" s="9">
        <f t="shared" si="11"/>
        <v>24</v>
      </c>
      <c r="DV40" s="9">
        <f t="shared" si="11"/>
        <v>60</v>
      </c>
      <c r="DW40" s="9">
        <f t="shared" si="11"/>
        <v>32</v>
      </c>
      <c r="DX40" s="9">
        <f t="shared" si="11"/>
        <v>4</v>
      </c>
      <c r="DY40" s="9">
        <f t="shared" si="11"/>
        <v>60</v>
      </c>
      <c r="DZ40" s="9">
        <f t="shared" si="11"/>
        <v>20</v>
      </c>
      <c r="EA40" s="9">
        <f t="shared" si="11"/>
        <v>16</v>
      </c>
      <c r="EB40" s="9">
        <f t="shared" ref="EB40:GM40" si="12">EB39/25%</f>
        <v>60</v>
      </c>
      <c r="EC40" s="9">
        <f t="shared" si="12"/>
        <v>24</v>
      </c>
      <c r="ED40" s="9">
        <f t="shared" si="12"/>
        <v>12</v>
      </c>
      <c r="EE40" s="9">
        <f t="shared" si="12"/>
        <v>60</v>
      </c>
      <c r="EF40" s="9">
        <f t="shared" si="12"/>
        <v>24</v>
      </c>
      <c r="EG40" s="9">
        <f t="shared" si="12"/>
        <v>12</v>
      </c>
      <c r="EH40" s="9">
        <f t="shared" si="12"/>
        <v>36</v>
      </c>
      <c r="EI40" s="9">
        <f t="shared" si="12"/>
        <v>60</v>
      </c>
      <c r="EJ40" s="9">
        <f t="shared" si="12"/>
        <v>0</v>
      </c>
      <c r="EK40" s="9">
        <f t="shared" si="12"/>
        <v>36</v>
      </c>
      <c r="EL40" s="9">
        <f t="shared" si="12"/>
        <v>48</v>
      </c>
      <c r="EM40" s="9">
        <f t="shared" si="12"/>
        <v>12</v>
      </c>
      <c r="EN40" s="9">
        <f t="shared" si="12"/>
        <v>60</v>
      </c>
      <c r="EO40" s="9">
        <f t="shared" si="12"/>
        <v>24</v>
      </c>
      <c r="EP40" s="9">
        <f t="shared" si="12"/>
        <v>12</v>
      </c>
      <c r="EQ40" s="9">
        <f t="shared" si="12"/>
        <v>36</v>
      </c>
      <c r="ER40" s="9">
        <f t="shared" si="12"/>
        <v>48</v>
      </c>
      <c r="ES40" s="9">
        <f t="shared" si="12"/>
        <v>12</v>
      </c>
      <c r="ET40" s="9">
        <f t="shared" si="12"/>
        <v>36</v>
      </c>
      <c r="EU40" s="9">
        <f t="shared" si="12"/>
        <v>48</v>
      </c>
      <c r="EV40" s="9">
        <f t="shared" si="12"/>
        <v>12</v>
      </c>
      <c r="EW40" s="9">
        <f t="shared" si="12"/>
        <v>36</v>
      </c>
      <c r="EX40" s="9">
        <f t="shared" si="12"/>
        <v>48</v>
      </c>
      <c r="EY40" s="9">
        <f t="shared" si="12"/>
        <v>12</v>
      </c>
      <c r="EZ40" s="9">
        <f t="shared" si="12"/>
        <v>36</v>
      </c>
      <c r="FA40" s="9">
        <f t="shared" si="12"/>
        <v>48</v>
      </c>
      <c r="FB40" s="9">
        <f t="shared" si="12"/>
        <v>12</v>
      </c>
      <c r="FC40" s="9">
        <f t="shared" si="12"/>
        <v>80</v>
      </c>
      <c r="FD40" s="9">
        <f t="shared" si="12"/>
        <v>36</v>
      </c>
      <c r="FE40" s="9">
        <f t="shared" si="12"/>
        <v>0</v>
      </c>
      <c r="FF40" s="9">
        <f t="shared" si="12"/>
        <v>36</v>
      </c>
      <c r="FG40" s="9">
        <f t="shared" si="12"/>
        <v>48</v>
      </c>
      <c r="FH40" s="9">
        <f t="shared" si="12"/>
        <v>12</v>
      </c>
      <c r="FI40" s="9">
        <f t="shared" si="12"/>
        <v>36</v>
      </c>
      <c r="FJ40" s="9">
        <f t="shared" si="12"/>
        <v>48</v>
      </c>
      <c r="FK40" s="9">
        <f t="shared" si="12"/>
        <v>12</v>
      </c>
      <c r="FL40" s="9">
        <f t="shared" si="12"/>
        <v>36</v>
      </c>
      <c r="FM40" s="9">
        <f t="shared" si="12"/>
        <v>48</v>
      </c>
      <c r="FN40" s="9">
        <f t="shared" si="12"/>
        <v>12</v>
      </c>
      <c r="FO40" s="9">
        <f t="shared" si="12"/>
        <v>36</v>
      </c>
      <c r="FP40" s="9">
        <f t="shared" si="12"/>
        <v>48</v>
      </c>
      <c r="FQ40" s="9">
        <f t="shared" si="12"/>
        <v>12</v>
      </c>
      <c r="FR40" s="9">
        <f t="shared" si="12"/>
        <v>60</v>
      </c>
      <c r="FS40" s="9">
        <f t="shared" si="12"/>
        <v>24</v>
      </c>
      <c r="FT40" s="9">
        <f t="shared" si="12"/>
        <v>12</v>
      </c>
      <c r="FU40" s="9">
        <f t="shared" si="12"/>
        <v>36</v>
      </c>
      <c r="FV40" s="9">
        <f t="shared" si="12"/>
        <v>48</v>
      </c>
      <c r="FW40" s="9">
        <f t="shared" si="12"/>
        <v>12</v>
      </c>
      <c r="FX40" s="9">
        <f t="shared" si="12"/>
        <v>64</v>
      </c>
      <c r="FY40" s="9">
        <f t="shared" si="12"/>
        <v>24</v>
      </c>
      <c r="FZ40" s="9">
        <f t="shared" si="12"/>
        <v>12</v>
      </c>
      <c r="GA40" s="9">
        <f t="shared" si="12"/>
        <v>36</v>
      </c>
      <c r="GB40" s="9">
        <f t="shared" si="12"/>
        <v>48</v>
      </c>
      <c r="GC40" s="9">
        <f t="shared" si="12"/>
        <v>12</v>
      </c>
      <c r="GD40" s="9">
        <f t="shared" si="12"/>
        <v>60</v>
      </c>
      <c r="GE40" s="9">
        <f t="shared" si="12"/>
        <v>36</v>
      </c>
      <c r="GF40" s="9">
        <f t="shared" si="12"/>
        <v>0</v>
      </c>
      <c r="GG40" s="9">
        <f t="shared" si="12"/>
        <v>60</v>
      </c>
      <c r="GH40" s="9">
        <f t="shared" si="12"/>
        <v>24</v>
      </c>
      <c r="GI40" s="9">
        <f t="shared" si="12"/>
        <v>12</v>
      </c>
      <c r="GJ40" s="9">
        <f t="shared" si="12"/>
        <v>60</v>
      </c>
      <c r="GK40" s="9">
        <f t="shared" si="12"/>
        <v>0</v>
      </c>
      <c r="GL40" s="9">
        <f t="shared" si="12"/>
        <v>36</v>
      </c>
      <c r="GM40" s="9">
        <f t="shared" si="12"/>
        <v>60</v>
      </c>
      <c r="GN40" s="9">
        <f t="shared" ref="GN40:IY40" si="13">GN39/25%</f>
        <v>36</v>
      </c>
      <c r="GO40" s="9">
        <f t="shared" si="13"/>
        <v>0</v>
      </c>
      <c r="GP40" s="9">
        <f t="shared" si="13"/>
        <v>60</v>
      </c>
      <c r="GQ40" s="9">
        <f t="shared" si="13"/>
        <v>24</v>
      </c>
      <c r="GR40" s="9">
        <f t="shared" si="13"/>
        <v>12</v>
      </c>
      <c r="GS40" s="9">
        <f t="shared" si="13"/>
        <v>36</v>
      </c>
      <c r="GT40" s="9">
        <f t="shared" si="13"/>
        <v>48</v>
      </c>
      <c r="GU40" s="9">
        <f t="shared" si="13"/>
        <v>12</v>
      </c>
      <c r="GV40" s="9">
        <f t="shared" si="13"/>
        <v>36</v>
      </c>
      <c r="GW40" s="9">
        <f t="shared" si="13"/>
        <v>48</v>
      </c>
      <c r="GX40" s="9">
        <f t="shared" si="13"/>
        <v>12</v>
      </c>
      <c r="GY40" s="9">
        <f t="shared" si="13"/>
        <v>36</v>
      </c>
      <c r="GZ40" s="9">
        <f t="shared" si="13"/>
        <v>48</v>
      </c>
      <c r="HA40" s="9">
        <f t="shared" si="13"/>
        <v>12</v>
      </c>
      <c r="HB40" s="9">
        <f t="shared" si="13"/>
        <v>36</v>
      </c>
      <c r="HC40" s="9">
        <f t="shared" si="13"/>
        <v>0</v>
      </c>
      <c r="HD40" s="9">
        <f t="shared" si="13"/>
        <v>60</v>
      </c>
      <c r="HE40" s="9">
        <f t="shared" si="13"/>
        <v>36</v>
      </c>
      <c r="HF40" s="9">
        <f t="shared" si="13"/>
        <v>24</v>
      </c>
      <c r="HG40" s="9">
        <f t="shared" si="13"/>
        <v>36</v>
      </c>
      <c r="HH40" s="9">
        <f t="shared" si="13"/>
        <v>60</v>
      </c>
      <c r="HI40" s="9">
        <f t="shared" si="13"/>
        <v>24</v>
      </c>
      <c r="HJ40" s="9">
        <f t="shared" si="13"/>
        <v>12</v>
      </c>
      <c r="HK40" s="9">
        <f t="shared" si="13"/>
        <v>60</v>
      </c>
      <c r="HL40" s="9">
        <f t="shared" si="13"/>
        <v>12</v>
      </c>
      <c r="HM40" s="9">
        <f t="shared" si="13"/>
        <v>24</v>
      </c>
      <c r="HN40" s="9">
        <f t="shared" si="13"/>
        <v>36</v>
      </c>
      <c r="HO40" s="9">
        <f t="shared" si="13"/>
        <v>40</v>
      </c>
      <c r="HP40" s="9">
        <f t="shared" si="13"/>
        <v>20</v>
      </c>
      <c r="HQ40" s="9">
        <f t="shared" si="13"/>
        <v>36</v>
      </c>
      <c r="HR40" s="9">
        <f t="shared" si="13"/>
        <v>48</v>
      </c>
      <c r="HS40" s="9">
        <f t="shared" si="13"/>
        <v>12</v>
      </c>
      <c r="HT40" s="9">
        <f t="shared" si="13"/>
        <v>36</v>
      </c>
      <c r="HU40" s="9">
        <f t="shared" si="13"/>
        <v>48</v>
      </c>
      <c r="HV40" s="9">
        <f t="shared" si="13"/>
        <v>12</v>
      </c>
      <c r="HW40" s="9">
        <f t="shared" si="13"/>
        <v>64</v>
      </c>
      <c r="HX40" s="9">
        <f t="shared" si="13"/>
        <v>24</v>
      </c>
      <c r="HY40" s="9">
        <f t="shared" si="13"/>
        <v>12</v>
      </c>
      <c r="HZ40" s="9">
        <f t="shared" si="13"/>
        <v>60</v>
      </c>
      <c r="IA40" s="9">
        <f t="shared" si="13"/>
        <v>36</v>
      </c>
      <c r="IB40" s="9">
        <f t="shared" si="13"/>
        <v>0</v>
      </c>
      <c r="IC40" s="9">
        <f t="shared" si="13"/>
        <v>60</v>
      </c>
      <c r="ID40" s="9">
        <f t="shared" si="13"/>
        <v>24</v>
      </c>
      <c r="IE40" s="9">
        <f t="shared" si="13"/>
        <v>12</v>
      </c>
      <c r="IF40" s="9">
        <f t="shared" si="13"/>
        <v>60</v>
      </c>
      <c r="IG40" s="9">
        <f t="shared" si="13"/>
        <v>24</v>
      </c>
      <c r="IH40" s="9">
        <f t="shared" si="13"/>
        <v>12</v>
      </c>
      <c r="II40" s="9">
        <f t="shared" si="13"/>
        <v>36</v>
      </c>
      <c r="IJ40" s="9">
        <f t="shared" si="13"/>
        <v>60</v>
      </c>
      <c r="IK40" s="9">
        <f t="shared" si="13"/>
        <v>0</v>
      </c>
      <c r="IL40" s="9">
        <f t="shared" si="13"/>
        <v>60</v>
      </c>
      <c r="IM40" s="9">
        <f t="shared" si="13"/>
        <v>24</v>
      </c>
      <c r="IN40" s="9">
        <f t="shared" si="13"/>
        <v>12</v>
      </c>
      <c r="IO40" s="9">
        <f t="shared" si="13"/>
        <v>60</v>
      </c>
      <c r="IP40" s="9">
        <f t="shared" si="13"/>
        <v>24</v>
      </c>
      <c r="IQ40" s="9">
        <f t="shared" si="13"/>
        <v>12</v>
      </c>
      <c r="IR40" s="9">
        <f t="shared" si="13"/>
        <v>36</v>
      </c>
      <c r="IS40" s="9">
        <f t="shared" si="13"/>
        <v>24</v>
      </c>
      <c r="IT40" s="9">
        <f t="shared" si="13"/>
        <v>36</v>
      </c>
      <c r="IU40" s="9">
        <f t="shared" si="13"/>
        <v>60</v>
      </c>
      <c r="IV40" s="9">
        <f t="shared" si="13"/>
        <v>24</v>
      </c>
      <c r="IW40" s="9">
        <f t="shared" si="13"/>
        <v>12</v>
      </c>
      <c r="IX40" s="9">
        <f t="shared" si="13"/>
        <v>0</v>
      </c>
      <c r="IY40" s="9">
        <f t="shared" si="13"/>
        <v>24</v>
      </c>
      <c r="IZ40" s="9">
        <f t="shared" ref="IZ40:LK40" si="14">IZ39/25%</f>
        <v>36</v>
      </c>
      <c r="JA40" s="9">
        <f t="shared" si="14"/>
        <v>60</v>
      </c>
      <c r="JB40" s="9">
        <f t="shared" si="14"/>
        <v>24</v>
      </c>
      <c r="JC40" s="9">
        <f t="shared" si="14"/>
        <v>12</v>
      </c>
      <c r="JD40" s="9">
        <f t="shared" si="14"/>
        <v>0</v>
      </c>
      <c r="JE40" s="9">
        <f t="shared" si="14"/>
        <v>60</v>
      </c>
      <c r="JF40" s="9">
        <f t="shared" si="14"/>
        <v>0</v>
      </c>
      <c r="JG40" s="9">
        <f t="shared" si="14"/>
        <v>36</v>
      </c>
      <c r="JH40" s="9">
        <f t="shared" si="14"/>
        <v>48</v>
      </c>
      <c r="JI40" s="9">
        <f t="shared" si="14"/>
        <v>12</v>
      </c>
      <c r="JJ40" s="9">
        <f t="shared" si="14"/>
        <v>60</v>
      </c>
      <c r="JK40" s="9">
        <f t="shared" si="14"/>
        <v>24</v>
      </c>
      <c r="JL40" s="9">
        <f t="shared" si="14"/>
        <v>12</v>
      </c>
      <c r="JM40" s="9">
        <f t="shared" si="14"/>
        <v>36</v>
      </c>
      <c r="JN40" s="9">
        <f t="shared" si="14"/>
        <v>60</v>
      </c>
      <c r="JO40" s="9">
        <f t="shared" si="14"/>
        <v>0</v>
      </c>
      <c r="JP40" s="9">
        <f t="shared" si="14"/>
        <v>36</v>
      </c>
      <c r="JQ40" s="9">
        <f t="shared" si="14"/>
        <v>48</v>
      </c>
      <c r="JR40" s="9">
        <f t="shared" si="14"/>
        <v>12</v>
      </c>
      <c r="JS40" s="9">
        <f t="shared" si="14"/>
        <v>36</v>
      </c>
      <c r="JT40" s="9">
        <f t="shared" si="14"/>
        <v>48</v>
      </c>
      <c r="JU40" s="9">
        <f t="shared" si="14"/>
        <v>12</v>
      </c>
      <c r="JV40" s="9">
        <f t="shared" si="14"/>
        <v>36</v>
      </c>
      <c r="JW40" s="9">
        <f t="shared" si="14"/>
        <v>48</v>
      </c>
      <c r="JX40" s="9">
        <f t="shared" si="14"/>
        <v>12</v>
      </c>
      <c r="JY40" s="9">
        <f t="shared" si="14"/>
        <v>36</v>
      </c>
      <c r="JZ40" s="9">
        <f t="shared" si="14"/>
        <v>48</v>
      </c>
      <c r="KA40" s="9">
        <f t="shared" si="14"/>
        <v>12</v>
      </c>
      <c r="KB40" s="9">
        <f t="shared" si="14"/>
        <v>36</v>
      </c>
      <c r="KC40" s="9">
        <f t="shared" si="14"/>
        <v>48</v>
      </c>
      <c r="KD40" s="9">
        <f t="shared" si="14"/>
        <v>12</v>
      </c>
      <c r="KE40" s="9">
        <f t="shared" si="14"/>
        <v>60</v>
      </c>
      <c r="KF40" s="9">
        <f t="shared" si="14"/>
        <v>24</v>
      </c>
      <c r="KG40" s="9">
        <f t="shared" si="14"/>
        <v>12</v>
      </c>
      <c r="KH40" s="9">
        <f t="shared" si="14"/>
        <v>36</v>
      </c>
      <c r="KI40" s="9">
        <f t="shared" si="14"/>
        <v>48</v>
      </c>
      <c r="KJ40" s="9">
        <f t="shared" si="14"/>
        <v>12</v>
      </c>
      <c r="KK40" s="9">
        <f t="shared" si="14"/>
        <v>36</v>
      </c>
      <c r="KL40" s="9">
        <f t="shared" si="14"/>
        <v>48</v>
      </c>
      <c r="KM40" s="9">
        <f t="shared" si="14"/>
        <v>12</v>
      </c>
      <c r="KN40" s="9">
        <f t="shared" si="14"/>
        <v>36</v>
      </c>
      <c r="KO40" s="9">
        <f t="shared" si="14"/>
        <v>48</v>
      </c>
      <c r="KP40" s="9">
        <f t="shared" si="14"/>
        <v>12</v>
      </c>
      <c r="KQ40" s="9">
        <f t="shared" si="14"/>
        <v>36</v>
      </c>
      <c r="KR40" s="9">
        <f t="shared" si="14"/>
        <v>24</v>
      </c>
      <c r="KS40" s="9">
        <f t="shared" si="14"/>
        <v>36</v>
      </c>
      <c r="KT40" s="9">
        <f t="shared" si="14"/>
        <v>60</v>
      </c>
      <c r="KU40" s="9">
        <f t="shared" si="14"/>
        <v>24</v>
      </c>
      <c r="KV40" s="9">
        <f t="shared" si="14"/>
        <v>12</v>
      </c>
      <c r="KW40" s="9">
        <f t="shared" si="14"/>
        <v>60</v>
      </c>
      <c r="KX40" s="9">
        <f t="shared" si="14"/>
        <v>24</v>
      </c>
      <c r="KY40" s="9">
        <f t="shared" si="14"/>
        <v>12</v>
      </c>
      <c r="KZ40" s="9">
        <f t="shared" si="14"/>
        <v>56</v>
      </c>
      <c r="LA40" s="9">
        <f t="shared" si="14"/>
        <v>40</v>
      </c>
      <c r="LB40" s="9">
        <f t="shared" si="14"/>
        <v>0</v>
      </c>
      <c r="LC40" s="9">
        <f t="shared" si="14"/>
        <v>36</v>
      </c>
      <c r="LD40" s="9">
        <f t="shared" si="14"/>
        <v>24</v>
      </c>
      <c r="LE40" s="9">
        <f t="shared" si="14"/>
        <v>36</v>
      </c>
      <c r="LF40" s="9">
        <f t="shared" si="14"/>
        <v>60</v>
      </c>
      <c r="LG40" s="9">
        <f t="shared" si="14"/>
        <v>24</v>
      </c>
      <c r="LH40" s="9">
        <f t="shared" si="14"/>
        <v>12</v>
      </c>
      <c r="LI40" s="9">
        <f t="shared" si="14"/>
        <v>36</v>
      </c>
      <c r="LJ40" s="9">
        <f t="shared" si="14"/>
        <v>48</v>
      </c>
      <c r="LK40" s="9">
        <f t="shared" si="14"/>
        <v>12</v>
      </c>
      <c r="LL40" s="9">
        <f t="shared" ref="LL40:NW40" si="15">LL39/25%</f>
        <v>36</v>
      </c>
      <c r="LM40" s="9">
        <f t="shared" si="15"/>
        <v>48</v>
      </c>
      <c r="LN40" s="9">
        <f t="shared" si="15"/>
        <v>12</v>
      </c>
      <c r="LO40" s="9">
        <f t="shared" si="15"/>
        <v>60</v>
      </c>
      <c r="LP40" s="9">
        <f t="shared" si="15"/>
        <v>24</v>
      </c>
      <c r="LQ40" s="9">
        <f t="shared" si="15"/>
        <v>12</v>
      </c>
      <c r="LR40" s="9">
        <f t="shared" si="15"/>
        <v>60</v>
      </c>
      <c r="LS40" s="9">
        <f t="shared" si="15"/>
        <v>24</v>
      </c>
      <c r="LT40" s="9">
        <f t="shared" si="15"/>
        <v>12</v>
      </c>
      <c r="LU40" s="9">
        <f t="shared" si="15"/>
        <v>36</v>
      </c>
      <c r="LV40" s="9">
        <f t="shared" si="15"/>
        <v>48</v>
      </c>
      <c r="LW40" s="9">
        <f t="shared" si="15"/>
        <v>12</v>
      </c>
      <c r="LX40" s="9">
        <f t="shared" si="15"/>
        <v>60</v>
      </c>
      <c r="LY40" s="9">
        <f t="shared" si="15"/>
        <v>24</v>
      </c>
      <c r="LZ40" s="9">
        <f t="shared" si="15"/>
        <v>12</v>
      </c>
      <c r="MA40" s="9">
        <f t="shared" si="15"/>
        <v>84</v>
      </c>
      <c r="MB40" s="9">
        <f t="shared" si="15"/>
        <v>0</v>
      </c>
      <c r="MC40" s="9">
        <f t="shared" si="15"/>
        <v>12</v>
      </c>
      <c r="MD40" s="9">
        <f t="shared" si="15"/>
        <v>60</v>
      </c>
      <c r="ME40" s="9">
        <f t="shared" si="15"/>
        <v>24</v>
      </c>
      <c r="MF40" s="9">
        <f t="shared" si="15"/>
        <v>12</v>
      </c>
      <c r="MG40" s="9">
        <f t="shared" si="15"/>
        <v>36</v>
      </c>
      <c r="MH40" s="9">
        <f t="shared" si="15"/>
        <v>48</v>
      </c>
      <c r="MI40" s="9">
        <f t="shared" si="15"/>
        <v>12</v>
      </c>
      <c r="MJ40" s="9">
        <f t="shared" si="15"/>
        <v>60</v>
      </c>
      <c r="MK40" s="9">
        <f t="shared" si="15"/>
        <v>24</v>
      </c>
      <c r="ML40" s="9">
        <f t="shared" si="15"/>
        <v>12</v>
      </c>
      <c r="MM40" s="9">
        <f t="shared" si="15"/>
        <v>36</v>
      </c>
      <c r="MN40" s="9">
        <f t="shared" si="15"/>
        <v>48</v>
      </c>
      <c r="MO40" s="9">
        <f t="shared" si="15"/>
        <v>12</v>
      </c>
      <c r="MP40" s="9">
        <f t="shared" si="15"/>
        <v>36</v>
      </c>
      <c r="MQ40" s="9">
        <f t="shared" si="15"/>
        <v>48</v>
      </c>
      <c r="MR40" s="9">
        <f t="shared" si="15"/>
        <v>12</v>
      </c>
      <c r="MS40" s="9">
        <f t="shared" si="15"/>
        <v>60</v>
      </c>
      <c r="MT40" s="9">
        <f t="shared" si="15"/>
        <v>24</v>
      </c>
      <c r="MU40" s="9">
        <f t="shared" si="15"/>
        <v>12</v>
      </c>
      <c r="MV40" s="9">
        <f t="shared" si="15"/>
        <v>36</v>
      </c>
      <c r="MW40" s="9">
        <f t="shared" si="15"/>
        <v>48</v>
      </c>
      <c r="MX40" s="9">
        <f t="shared" si="15"/>
        <v>12</v>
      </c>
      <c r="MY40" s="9">
        <f t="shared" si="15"/>
        <v>36</v>
      </c>
      <c r="MZ40" s="9">
        <f t="shared" si="15"/>
        <v>36</v>
      </c>
      <c r="NA40" s="9">
        <f t="shared" si="15"/>
        <v>24</v>
      </c>
      <c r="NB40" s="9">
        <f t="shared" si="15"/>
        <v>36</v>
      </c>
      <c r="NC40" s="9">
        <f t="shared" si="15"/>
        <v>60</v>
      </c>
      <c r="ND40" s="9">
        <f t="shared" si="15"/>
        <v>0</v>
      </c>
      <c r="NE40" s="9">
        <f t="shared" si="15"/>
        <v>36</v>
      </c>
      <c r="NF40" s="9">
        <f t="shared" si="15"/>
        <v>60</v>
      </c>
      <c r="NG40" s="9">
        <f t="shared" si="15"/>
        <v>0</v>
      </c>
      <c r="NH40" s="9">
        <f t="shared" si="15"/>
        <v>36</v>
      </c>
      <c r="NI40" s="9">
        <f t="shared" si="15"/>
        <v>48</v>
      </c>
      <c r="NJ40" s="9">
        <f t="shared" si="15"/>
        <v>12</v>
      </c>
      <c r="NK40" s="9">
        <f t="shared" si="15"/>
        <v>36</v>
      </c>
      <c r="NL40" s="9">
        <f t="shared" si="15"/>
        <v>48</v>
      </c>
      <c r="NM40" s="9">
        <f t="shared" si="15"/>
        <v>12</v>
      </c>
      <c r="NN40" s="9">
        <f t="shared" si="15"/>
        <v>36</v>
      </c>
      <c r="NO40" s="9">
        <f t="shared" si="15"/>
        <v>48</v>
      </c>
      <c r="NP40" s="9">
        <f t="shared" si="15"/>
        <v>12</v>
      </c>
      <c r="NQ40" s="9">
        <f t="shared" si="15"/>
        <v>60</v>
      </c>
      <c r="NR40" s="9">
        <f t="shared" si="15"/>
        <v>24</v>
      </c>
      <c r="NS40" s="9">
        <f t="shared" si="15"/>
        <v>12</v>
      </c>
      <c r="NT40" s="9">
        <f t="shared" si="15"/>
        <v>36</v>
      </c>
      <c r="NU40" s="9">
        <f t="shared" si="15"/>
        <v>48</v>
      </c>
      <c r="NV40" s="9">
        <f t="shared" si="15"/>
        <v>12</v>
      </c>
      <c r="NW40" s="9">
        <f t="shared" si="15"/>
        <v>60</v>
      </c>
      <c r="NX40" s="9">
        <f t="shared" ref="NX40:QI40" si="16">NX39/25%</f>
        <v>36</v>
      </c>
      <c r="NY40" s="9">
        <f t="shared" si="16"/>
        <v>0</v>
      </c>
      <c r="NZ40" s="9">
        <f t="shared" si="16"/>
        <v>36</v>
      </c>
      <c r="OA40" s="9">
        <f t="shared" si="16"/>
        <v>48</v>
      </c>
      <c r="OB40" s="9">
        <f t="shared" si="16"/>
        <v>12</v>
      </c>
      <c r="OC40" s="9">
        <f t="shared" si="16"/>
        <v>36</v>
      </c>
      <c r="OD40" s="9">
        <f t="shared" si="16"/>
        <v>48</v>
      </c>
      <c r="OE40" s="9">
        <f t="shared" si="16"/>
        <v>12</v>
      </c>
      <c r="OF40" s="9">
        <f t="shared" si="16"/>
        <v>36</v>
      </c>
      <c r="OG40" s="9">
        <f t="shared" si="16"/>
        <v>48</v>
      </c>
      <c r="OH40" s="9">
        <f t="shared" si="16"/>
        <v>12</v>
      </c>
      <c r="OI40" s="9">
        <f t="shared" si="16"/>
        <v>60</v>
      </c>
      <c r="OJ40" s="9">
        <f t="shared" si="16"/>
        <v>24</v>
      </c>
      <c r="OK40" s="9">
        <f t="shared" si="16"/>
        <v>12</v>
      </c>
      <c r="OL40" s="9">
        <f t="shared" si="16"/>
        <v>84</v>
      </c>
      <c r="OM40" s="9">
        <f t="shared" si="16"/>
        <v>0</v>
      </c>
      <c r="ON40" s="9">
        <f t="shared" si="16"/>
        <v>12</v>
      </c>
      <c r="OO40" s="9">
        <f t="shared" si="16"/>
        <v>36</v>
      </c>
      <c r="OP40" s="9">
        <f t="shared" si="16"/>
        <v>52</v>
      </c>
      <c r="OQ40" s="9">
        <f t="shared" si="16"/>
        <v>8</v>
      </c>
      <c r="OR40" s="9">
        <f t="shared" si="16"/>
        <v>36</v>
      </c>
      <c r="OS40" s="9">
        <f t="shared" si="16"/>
        <v>48</v>
      </c>
      <c r="OT40" s="9">
        <f t="shared" si="16"/>
        <v>12</v>
      </c>
      <c r="OU40" s="9">
        <f t="shared" si="16"/>
        <v>36</v>
      </c>
      <c r="OV40" s="9">
        <f t="shared" si="16"/>
        <v>24</v>
      </c>
      <c r="OW40" s="9">
        <f t="shared" si="16"/>
        <v>36</v>
      </c>
      <c r="OX40" s="9">
        <f t="shared" si="16"/>
        <v>36</v>
      </c>
      <c r="OY40" s="9">
        <f t="shared" si="16"/>
        <v>24</v>
      </c>
      <c r="OZ40" s="9">
        <f t="shared" si="16"/>
        <v>36</v>
      </c>
      <c r="PA40" s="9">
        <f t="shared" si="16"/>
        <v>36</v>
      </c>
      <c r="PB40" s="9">
        <f t="shared" si="16"/>
        <v>48</v>
      </c>
      <c r="PC40" s="9">
        <f t="shared" si="16"/>
        <v>12</v>
      </c>
      <c r="PD40" s="9">
        <f t="shared" si="16"/>
        <v>36</v>
      </c>
      <c r="PE40" s="9">
        <f t="shared" si="16"/>
        <v>48</v>
      </c>
      <c r="PF40" s="9">
        <f t="shared" si="16"/>
        <v>12</v>
      </c>
      <c r="PG40" s="9">
        <f t="shared" si="16"/>
        <v>36</v>
      </c>
      <c r="PH40" s="9">
        <f t="shared" si="16"/>
        <v>48</v>
      </c>
      <c r="PI40" s="9">
        <f t="shared" si="16"/>
        <v>12</v>
      </c>
      <c r="PJ40" s="9">
        <f t="shared" si="16"/>
        <v>36</v>
      </c>
      <c r="PK40" s="9">
        <f t="shared" si="16"/>
        <v>48</v>
      </c>
      <c r="PL40" s="9">
        <f t="shared" si="16"/>
        <v>12</v>
      </c>
      <c r="PM40" s="9">
        <f t="shared" si="16"/>
        <v>36</v>
      </c>
      <c r="PN40" s="9">
        <f t="shared" si="16"/>
        <v>24</v>
      </c>
      <c r="PO40" s="9">
        <f t="shared" si="16"/>
        <v>24</v>
      </c>
      <c r="PP40" s="9">
        <f t="shared" si="16"/>
        <v>36</v>
      </c>
      <c r="PQ40" s="9">
        <f t="shared" si="16"/>
        <v>56</v>
      </c>
      <c r="PR40" s="9">
        <f t="shared" si="16"/>
        <v>4</v>
      </c>
      <c r="PS40" s="9">
        <f t="shared" si="16"/>
        <v>84</v>
      </c>
      <c r="PT40" s="9">
        <f t="shared" si="16"/>
        <v>8</v>
      </c>
      <c r="PU40" s="9">
        <f t="shared" si="16"/>
        <v>4</v>
      </c>
      <c r="PV40" s="9">
        <f t="shared" si="16"/>
        <v>36</v>
      </c>
      <c r="PW40" s="9">
        <f t="shared" si="16"/>
        <v>0</v>
      </c>
      <c r="PX40" s="9">
        <f t="shared" si="16"/>
        <v>60</v>
      </c>
      <c r="PY40" s="9">
        <f t="shared" si="16"/>
        <v>36</v>
      </c>
      <c r="PZ40" s="9">
        <f t="shared" si="16"/>
        <v>52</v>
      </c>
      <c r="QA40" s="9">
        <f t="shared" si="16"/>
        <v>8</v>
      </c>
      <c r="QB40" s="9">
        <f t="shared" si="16"/>
        <v>36</v>
      </c>
      <c r="QC40" s="9">
        <f t="shared" si="16"/>
        <v>48</v>
      </c>
      <c r="QD40" s="9">
        <f t="shared" si="16"/>
        <v>12</v>
      </c>
      <c r="QE40" s="9">
        <f t="shared" si="16"/>
        <v>36</v>
      </c>
      <c r="QF40" s="9">
        <f t="shared" si="16"/>
        <v>48</v>
      </c>
      <c r="QG40" s="9">
        <f t="shared" si="16"/>
        <v>12</v>
      </c>
      <c r="QH40" s="9">
        <f t="shared" si="16"/>
        <v>36</v>
      </c>
      <c r="QI40" s="9">
        <f t="shared" si="16"/>
        <v>24</v>
      </c>
      <c r="QJ40" s="9">
        <f t="shared" ref="QJ40:SU40" si="17">QJ39/25%</f>
        <v>36</v>
      </c>
      <c r="QK40" s="9">
        <f t="shared" si="17"/>
        <v>36</v>
      </c>
      <c r="QL40" s="9">
        <f t="shared" si="17"/>
        <v>48</v>
      </c>
      <c r="QM40" s="9">
        <f t="shared" si="17"/>
        <v>12</v>
      </c>
      <c r="QN40" s="9">
        <f t="shared" si="17"/>
        <v>60</v>
      </c>
      <c r="QO40" s="9">
        <f t="shared" si="17"/>
        <v>24</v>
      </c>
      <c r="QP40" s="9">
        <f t="shared" si="17"/>
        <v>12</v>
      </c>
      <c r="QQ40" s="9">
        <f t="shared" si="17"/>
        <v>36</v>
      </c>
      <c r="QR40" s="9">
        <f t="shared" si="17"/>
        <v>48</v>
      </c>
      <c r="QS40" s="9">
        <f t="shared" si="17"/>
        <v>12</v>
      </c>
      <c r="QT40" s="9">
        <f t="shared" si="17"/>
        <v>60</v>
      </c>
      <c r="QU40" s="9">
        <f t="shared" si="17"/>
        <v>24</v>
      </c>
      <c r="QV40" s="9">
        <f t="shared" si="17"/>
        <v>12</v>
      </c>
      <c r="QW40" s="9">
        <f t="shared" si="17"/>
        <v>36</v>
      </c>
      <c r="QX40" s="9">
        <f t="shared" si="17"/>
        <v>60</v>
      </c>
      <c r="QY40" s="9">
        <f t="shared" si="17"/>
        <v>0</v>
      </c>
      <c r="QZ40" s="9">
        <f t="shared" si="17"/>
        <v>36</v>
      </c>
      <c r="RA40" s="9">
        <f t="shared" si="17"/>
        <v>48</v>
      </c>
      <c r="RB40" s="9">
        <f t="shared" si="17"/>
        <v>12</v>
      </c>
      <c r="RC40" s="9">
        <f t="shared" si="17"/>
        <v>36</v>
      </c>
      <c r="RD40" s="9">
        <f t="shared" si="17"/>
        <v>24</v>
      </c>
      <c r="RE40" s="9">
        <f t="shared" si="17"/>
        <v>36</v>
      </c>
      <c r="RF40" s="9">
        <f t="shared" si="17"/>
        <v>36</v>
      </c>
      <c r="RG40" s="9">
        <f t="shared" si="17"/>
        <v>48</v>
      </c>
      <c r="RH40" s="9">
        <f t="shared" si="17"/>
        <v>12</v>
      </c>
      <c r="RI40" s="9">
        <f t="shared" si="17"/>
        <v>36</v>
      </c>
      <c r="RJ40" s="9">
        <f t="shared" si="17"/>
        <v>52</v>
      </c>
      <c r="RK40" s="9">
        <f t="shared" si="17"/>
        <v>8</v>
      </c>
      <c r="RL40" s="9">
        <f t="shared" si="17"/>
        <v>76</v>
      </c>
      <c r="RM40" s="9">
        <f t="shared" si="17"/>
        <v>8</v>
      </c>
      <c r="RN40" s="9">
        <f t="shared" si="17"/>
        <v>12</v>
      </c>
      <c r="RO40" s="9">
        <f t="shared" si="17"/>
        <v>36</v>
      </c>
      <c r="RP40" s="9">
        <f t="shared" si="17"/>
        <v>48</v>
      </c>
      <c r="RQ40" s="9">
        <f t="shared" si="17"/>
        <v>12</v>
      </c>
      <c r="RR40" s="9">
        <f t="shared" si="17"/>
        <v>36</v>
      </c>
      <c r="RS40" s="9">
        <f t="shared" si="17"/>
        <v>48</v>
      </c>
      <c r="RT40" s="9">
        <f t="shared" si="17"/>
        <v>12</v>
      </c>
      <c r="RU40" s="9">
        <f t="shared" si="17"/>
        <v>60</v>
      </c>
      <c r="RV40" s="9">
        <f t="shared" si="17"/>
        <v>24</v>
      </c>
      <c r="RW40" s="9">
        <f t="shared" si="17"/>
        <v>12</v>
      </c>
      <c r="RX40" s="9">
        <f t="shared" si="17"/>
        <v>60</v>
      </c>
      <c r="RY40" s="9">
        <f t="shared" si="17"/>
        <v>24</v>
      </c>
      <c r="RZ40" s="9">
        <f t="shared" si="17"/>
        <v>12</v>
      </c>
      <c r="SA40" s="9">
        <f t="shared" si="17"/>
        <v>60</v>
      </c>
      <c r="SB40" s="9">
        <f t="shared" si="17"/>
        <v>32</v>
      </c>
      <c r="SC40" s="9">
        <f t="shared" si="17"/>
        <v>4</v>
      </c>
      <c r="SD40" s="9">
        <f t="shared" si="17"/>
        <v>36</v>
      </c>
      <c r="SE40" s="9">
        <f t="shared" si="17"/>
        <v>48</v>
      </c>
      <c r="SF40" s="9">
        <f t="shared" si="17"/>
        <v>12</v>
      </c>
      <c r="SG40" s="9">
        <f t="shared" si="17"/>
        <v>36</v>
      </c>
      <c r="SH40" s="9">
        <f t="shared" si="17"/>
        <v>60</v>
      </c>
      <c r="SI40" s="9">
        <f t="shared" si="17"/>
        <v>0</v>
      </c>
      <c r="SJ40" s="9">
        <f t="shared" si="17"/>
        <v>60</v>
      </c>
      <c r="SK40" s="9">
        <f t="shared" si="17"/>
        <v>24</v>
      </c>
      <c r="SL40" s="9">
        <f t="shared" si="17"/>
        <v>12</v>
      </c>
      <c r="SM40" s="9">
        <f t="shared" si="17"/>
        <v>36</v>
      </c>
      <c r="SN40" s="9">
        <f t="shared" si="17"/>
        <v>48</v>
      </c>
      <c r="SO40" s="9">
        <f t="shared" si="17"/>
        <v>12</v>
      </c>
      <c r="SP40" s="9">
        <f t="shared" si="17"/>
        <v>36</v>
      </c>
      <c r="SQ40" s="9">
        <f t="shared" si="17"/>
        <v>52</v>
      </c>
      <c r="SR40" s="9">
        <f t="shared" si="17"/>
        <v>8</v>
      </c>
      <c r="SS40" s="9">
        <f t="shared" si="17"/>
        <v>36</v>
      </c>
      <c r="ST40" s="9">
        <f t="shared" si="17"/>
        <v>56</v>
      </c>
      <c r="SU40" s="9">
        <f t="shared" si="17"/>
        <v>4</v>
      </c>
      <c r="SV40" s="9">
        <f t="shared" ref="SV40:VG40" si="18">SV39/25%</f>
        <v>36</v>
      </c>
      <c r="SW40" s="9">
        <f t="shared" si="18"/>
        <v>56</v>
      </c>
      <c r="SX40" s="9">
        <f t="shared" si="18"/>
        <v>4</v>
      </c>
      <c r="SY40" s="9">
        <f t="shared" si="18"/>
        <v>36</v>
      </c>
      <c r="SZ40" s="9">
        <f t="shared" si="18"/>
        <v>60</v>
      </c>
      <c r="TA40" s="9">
        <f t="shared" si="18"/>
        <v>0</v>
      </c>
      <c r="TB40" s="9">
        <f t="shared" si="18"/>
        <v>60</v>
      </c>
      <c r="TC40" s="9">
        <f t="shared" si="18"/>
        <v>36</v>
      </c>
      <c r="TD40" s="9">
        <f t="shared" si="18"/>
        <v>0</v>
      </c>
      <c r="TE40" s="9">
        <f t="shared" si="18"/>
        <v>36</v>
      </c>
      <c r="TF40" s="9">
        <f t="shared" si="18"/>
        <v>48</v>
      </c>
      <c r="TG40" s="9">
        <f t="shared" si="18"/>
        <v>12</v>
      </c>
      <c r="TH40" s="9">
        <f t="shared" si="18"/>
        <v>60</v>
      </c>
      <c r="TI40" s="9">
        <f t="shared" si="18"/>
        <v>24</v>
      </c>
      <c r="TJ40" s="9">
        <f t="shared" si="18"/>
        <v>12</v>
      </c>
      <c r="TK40" s="9">
        <f t="shared" si="18"/>
        <v>60</v>
      </c>
      <c r="TL40" s="9">
        <f t="shared" si="18"/>
        <v>24</v>
      </c>
      <c r="TM40" s="9">
        <f t="shared" si="18"/>
        <v>12</v>
      </c>
      <c r="TN40" s="9">
        <f t="shared" si="18"/>
        <v>60</v>
      </c>
      <c r="TO40" s="9">
        <f t="shared" si="18"/>
        <v>24</v>
      </c>
      <c r="TP40" s="9">
        <f t="shared" si="18"/>
        <v>12</v>
      </c>
      <c r="TQ40" s="9">
        <f t="shared" si="18"/>
        <v>60</v>
      </c>
      <c r="TR40" s="9">
        <f t="shared" si="18"/>
        <v>24</v>
      </c>
      <c r="TS40" s="9">
        <f t="shared" si="18"/>
        <v>12</v>
      </c>
      <c r="TT40" s="9">
        <f t="shared" si="18"/>
        <v>60</v>
      </c>
      <c r="TU40" s="9">
        <f t="shared" si="18"/>
        <v>36</v>
      </c>
      <c r="TV40" s="9">
        <f t="shared" si="18"/>
        <v>0</v>
      </c>
      <c r="TW40" s="9">
        <f t="shared" si="18"/>
        <v>36</v>
      </c>
      <c r="TX40" s="9">
        <f t="shared" si="18"/>
        <v>44</v>
      </c>
      <c r="TY40" s="9">
        <f t="shared" si="18"/>
        <v>16</v>
      </c>
      <c r="TZ40" s="9">
        <f t="shared" si="18"/>
        <v>36</v>
      </c>
      <c r="UA40" s="9">
        <f t="shared" si="18"/>
        <v>24</v>
      </c>
      <c r="UB40" s="9">
        <f t="shared" si="18"/>
        <v>36</v>
      </c>
      <c r="UC40" s="9">
        <f t="shared" si="18"/>
        <v>36</v>
      </c>
      <c r="UD40" s="9">
        <f t="shared" si="18"/>
        <v>60</v>
      </c>
      <c r="UE40" s="9">
        <f t="shared" si="18"/>
        <v>0</v>
      </c>
      <c r="UF40" s="9">
        <f t="shared" si="18"/>
        <v>36</v>
      </c>
      <c r="UG40" s="9">
        <f t="shared" si="18"/>
        <v>48</v>
      </c>
      <c r="UH40" s="9">
        <f t="shared" si="18"/>
        <v>12</v>
      </c>
      <c r="UI40" s="9">
        <f t="shared" si="18"/>
        <v>60</v>
      </c>
      <c r="UJ40" s="9">
        <f t="shared" si="18"/>
        <v>24</v>
      </c>
      <c r="UK40" s="9">
        <f t="shared" si="18"/>
        <v>12</v>
      </c>
      <c r="UL40" s="9">
        <f t="shared" si="18"/>
        <v>36</v>
      </c>
      <c r="UM40" s="9">
        <f t="shared" si="18"/>
        <v>48</v>
      </c>
      <c r="UN40" s="9">
        <f t="shared" si="18"/>
        <v>12</v>
      </c>
      <c r="UO40" s="9">
        <f t="shared" si="18"/>
        <v>84</v>
      </c>
      <c r="UP40" s="9">
        <f t="shared" si="18"/>
        <v>0</v>
      </c>
      <c r="UQ40" s="9">
        <f t="shared" si="18"/>
        <v>12</v>
      </c>
      <c r="UR40" s="9">
        <f t="shared" si="18"/>
        <v>36</v>
      </c>
      <c r="US40" s="9">
        <f t="shared" si="18"/>
        <v>60</v>
      </c>
      <c r="UT40" s="9">
        <f t="shared" si="18"/>
        <v>0</v>
      </c>
      <c r="UU40" s="9">
        <f t="shared" si="18"/>
        <v>76</v>
      </c>
      <c r="UV40" s="9">
        <f t="shared" si="18"/>
        <v>8</v>
      </c>
      <c r="UW40" s="9">
        <f t="shared" si="18"/>
        <v>12</v>
      </c>
      <c r="UX40" s="9">
        <f t="shared" si="18"/>
        <v>36</v>
      </c>
      <c r="UY40" s="9">
        <f t="shared" si="18"/>
        <v>36</v>
      </c>
      <c r="UZ40" s="9">
        <f t="shared" si="18"/>
        <v>0</v>
      </c>
      <c r="VA40" s="9">
        <f t="shared" si="18"/>
        <v>36</v>
      </c>
      <c r="VB40" s="9">
        <f t="shared" si="18"/>
        <v>48</v>
      </c>
      <c r="VC40" s="9">
        <f t="shared" si="18"/>
        <v>12</v>
      </c>
      <c r="VD40" s="9">
        <f t="shared" si="18"/>
        <v>36</v>
      </c>
      <c r="VE40" s="9">
        <f t="shared" si="18"/>
        <v>48</v>
      </c>
      <c r="VF40" s="9">
        <f t="shared" si="18"/>
        <v>12</v>
      </c>
      <c r="VG40" s="9">
        <f t="shared" si="18"/>
        <v>64</v>
      </c>
      <c r="VH40" s="9">
        <f t="shared" ref="VH40:VU40" si="19">VH39/25%</f>
        <v>28</v>
      </c>
      <c r="VI40" s="9">
        <f t="shared" si="19"/>
        <v>4</v>
      </c>
      <c r="VJ40" s="9">
        <f t="shared" si="19"/>
        <v>36</v>
      </c>
      <c r="VK40" s="9">
        <f t="shared" si="19"/>
        <v>52</v>
      </c>
      <c r="VL40" s="9">
        <f t="shared" si="19"/>
        <v>8</v>
      </c>
      <c r="VM40" s="9">
        <f t="shared" si="19"/>
        <v>80</v>
      </c>
      <c r="VN40" s="9">
        <f t="shared" si="19"/>
        <v>8</v>
      </c>
      <c r="VO40" s="9">
        <f t="shared" si="19"/>
        <v>8</v>
      </c>
      <c r="VP40" s="9">
        <f t="shared" si="19"/>
        <v>60</v>
      </c>
      <c r="VQ40" s="9">
        <f t="shared" si="19"/>
        <v>24</v>
      </c>
      <c r="VR40" s="9">
        <f t="shared" si="19"/>
        <v>12</v>
      </c>
      <c r="VS40" s="9">
        <f t="shared" si="19"/>
        <v>36</v>
      </c>
      <c r="VT40" s="9">
        <f t="shared" si="19"/>
        <v>52</v>
      </c>
      <c r="VU40" s="9">
        <f t="shared" si="19"/>
        <v>8</v>
      </c>
    </row>
    <row r="42" spans="1:593" x14ac:dyDescent="0.25">
      <c r="B42" t="s">
        <v>967</v>
      </c>
    </row>
    <row r="43" spans="1:593" x14ac:dyDescent="0.25">
      <c r="B43" t="s">
        <v>968</v>
      </c>
      <c r="C43" t="s">
        <v>971</v>
      </c>
      <c r="D43">
        <f>(C40+F40+I40+L40+O40+R40+U40+X40+AA40+AD40+AG40+AJ40+AM40+AP40+AS40+AV40+AY40+BB40+BE40+BH40+BK40+BN40+BQ40+BT40+BW40)/25</f>
        <v>47.36</v>
      </c>
    </row>
    <row r="44" spans="1:593" x14ac:dyDescent="0.25">
      <c r="B44" t="s">
        <v>969</v>
      </c>
      <c r="C44" t="s">
        <v>971</v>
      </c>
      <c r="D44">
        <f>(D40+G40+J40+M40+P40+S40+V40+Y40+AB40+AE40+AH40+AK40+AN40+AQ40+AT40+AW40+AZ40+BC40+BF40+BI40+BL40+BO40+BR40+BU40+BX40)/25</f>
        <v>35.840000000000003</v>
      </c>
    </row>
    <row r="45" spans="1:593" x14ac:dyDescent="0.25">
      <c r="B45" t="s">
        <v>970</v>
      </c>
      <c r="C45" t="s">
        <v>971</v>
      </c>
      <c r="D45">
        <f>(E40+H40+K40+N40+Q40+T40+W40+Z40+AC40+AF40+AI40+AL40+AO40+AR40+AU40+AX40+BA40+BD40+BG40+BJ40+BM40+BP40+BS40+BV40+BY40)/25</f>
        <v>12.96</v>
      </c>
    </row>
    <row r="47" spans="1:593" x14ac:dyDescent="0.25">
      <c r="B47" t="s">
        <v>968</v>
      </c>
      <c r="C47" t="s">
        <v>972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47.457627118644069</v>
      </c>
    </row>
    <row r="48" spans="1:593" x14ac:dyDescent="0.25">
      <c r="B48" t="s">
        <v>969</v>
      </c>
      <c r="C48" t="s">
        <v>972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35.186440677966104</v>
      </c>
    </row>
    <row r="49" spans="2:4" x14ac:dyDescent="0.25">
      <c r="B49" t="s">
        <v>970</v>
      </c>
      <c r="C49" t="s">
        <v>972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13.830508474576272</v>
      </c>
    </row>
    <row r="51" spans="2:4" x14ac:dyDescent="0.25">
      <c r="B51" t="s">
        <v>968</v>
      </c>
      <c r="C51" t="s">
        <v>973</v>
      </c>
      <c r="D51">
        <f>(IU40+IX40+JA40+JD40+JG40+JJ40+JM40+JP40+JS40+JV40+JY40+KB40+KE40)/13</f>
        <v>37.846153846153847</v>
      </c>
    </row>
    <row r="52" spans="2:4" x14ac:dyDescent="0.25">
      <c r="B52" t="s">
        <v>969</v>
      </c>
      <c r="C52" t="s">
        <v>973</v>
      </c>
      <c r="D52">
        <f>(IV40+IY40+JB40+JE40+JH40+JK40+JQ40+JT40+JW40+JZ40+KC40+KF40)/13</f>
        <v>36</v>
      </c>
    </row>
    <row r="53" spans="2:4" x14ac:dyDescent="0.25">
      <c r="B53" t="s">
        <v>970</v>
      </c>
      <c r="C53" t="s">
        <v>973</v>
      </c>
      <c r="D53">
        <f>(IW40+IZ40+JC40+JF40+JI40+JL40+JO40+JR40+JU40+JX40+KA40+KD40+KG40)/13</f>
        <v>12</v>
      </c>
    </row>
    <row r="55" spans="2:4" x14ac:dyDescent="0.25">
      <c r="B55" t="s">
        <v>968</v>
      </c>
      <c r="C55" t="s">
        <v>974</v>
      </c>
      <c r="D55" s="29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44.196721311475407</v>
      </c>
    </row>
    <row r="56" spans="2:4" x14ac:dyDescent="0.25">
      <c r="B56" t="s">
        <v>969</v>
      </c>
      <c r="C56" t="s">
        <v>974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37.442622950819676</v>
      </c>
    </row>
    <row r="57" spans="2:4" x14ac:dyDescent="0.25">
      <c r="B57" t="s">
        <v>970</v>
      </c>
      <c r="C57" t="s">
        <v>974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14.163934426229508</v>
      </c>
    </row>
    <row r="59" spans="2:4" x14ac:dyDescent="0.25">
      <c r="B59" t="s">
        <v>968</v>
      </c>
      <c r="C59" t="s">
        <v>975</v>
      </c>
      <c r="D59">
        <f>(RI40+RL40+RO40+RR40+RU40+RX40+SA40+SD40+SG40+SJ40+SM40+SP40+SS40+SV40+SY40+TB40+TE40+TH40+TK40+TN40+TQ40+TT40+TW40+TZ40+UC40+UF40+UI40+UL40+UO40+UR40+UU40+UX40+VA40+VD40+VG40+VJ40+VM40+VS40)/39</f>
        <v>46.974358974358971</v>
      </c>
    </row>
    <row r="60" spans="2:4" x14ac:dyDescent="0.25">
      <c r="B60" t="s">
        <v>969</v>
      </c>
      <c r="C60" t="s">
        <v>975</v>
      </c>
      <c r="D60">
        <f>(RJ40+RM40+RP40+RS40+RV40+RY40+SB40+SE40+SH40+SK40+SN40+SQ40+ST40+SW40+SZ40+TC40+TF40+TI40+TL40+TO40+TR40+TU40+TX40+UA40+UD40+UG40+UJ40+UM40+UP40+US40+UV40+UY40+VB40+VE40+VH40+VK40+VN40+VQ40+VT40)/39</f>
        <v>37.641025641025642</v>
      </c>
    </row>
    <row r="61" spans="2:4" x14ac:dyDescent="0.25">
      <c r="B61" t="s">
        <v>970</v>
      </c>
      <c r="C61" t="s">
        <v>975</v>
      </c>
      <c r="D61">
        <f>(RK40+RN40+RQ40+RT40+RW40+RZ40+SC40+SF40+SI40+SL40+SO40+SR40+SU40+SX40+TA40+TD40+TG40+TJ40+TM40+TP40+TS40+TV40+TY40+UB40+UE40+UH40+UK40+UN40+UQ40+UT40+UW40+UZ40+VC40+VF40+VI40+VL40+VO40+VR40+VU40)/39</f>
        <v>9.2307692307692299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Y63"/>
  <sheetViews>
    <sheetView tabSelected="1" topLeftCell="A2" workbookViewId="0">
      <selection activeCell="BW40" sqref="BW40"/>
    </sheetView>
  </sheetViews>
  <sheetFormatPr defaultRowHeight="15" x14ac:dyDescent="0.25"/>
  <cols>
    <col min="2" max="2" width="36.28515625" customWidth="1"/>
  </cols>
  <sheetData>
    <row r="3" spans="1:77" ht="15.75" x14ac:dyDescent="0.25">
      <c r="A3" s="5" t="s">
        <v>41</v>
      </c>
      <c r="B3" s="10" t="s">
        <v>1003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 ht="15.75" x14ac:dyDescent="0.25">
      <c r="A4" s="99" t="s">
        <v>1032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1:77" ht="15.7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</row>
    <row r="6" spans="1:77" ht="15.75" x14ac:dyDescent="0.25">
      <c r="A6" s="95" t="s">
        <v>0</v>
      </c>
      <c r="B6" s="95" t="s">
        <v>1</v>
      </c>
      <c r="C6" s="96" t="s">
        <v>20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</row>
    <row r="7" spans="1:77" x14ac:dyDescent="0.25">
      <c r="A7" s="95"/>
      <c r="B7" s="95"/>
      <c r="C7" s="72" t="s">
        <v>21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</row>
    <row r="8" spans="1:77" x14ac:dyDescent="0.25">
      <c r="A8" s="95"/>
      <c r="B8" s="9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</row>
    <row r="9" spans="1:77" x14ac:dyDescent="0.25">
      <c r="A9" s="95"/>
      <c r="B9" s="9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</row>
    <row r="10" spans="1:77" x14ac:dyDescent="0.25">
      <c r="A10" s="95"/>
      <c r="B10" s="9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</row>
    <row r="11" spans="1:77" x14ac:dyDescent="0.25">
      <c r="A11" s="95"/>
      <c r="B11" s="95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</row>
    <row r="12" spans="1:77" x14ac:dyDescent="0.25">
      <c r="A12" s="95"/>
      <c r="B12" s="95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</row>
    <row r="13" spans="1:77" ht="16.5" thickBot="1" x14ac:dyDescent="0.3">
      <c r="A13" s="95"/>
      <c r="B13" s="95"/>
      <c r="C13" s="56" t="s">
        <v>77</v>
      </c>
      <c r="D13" s="74" t="s">
        <v>5</v>
      </c>
      <c r="E13" s="74" t="s">
        <v>6</v>
      </c>
      <c r="F13" s="72" t="s">
        <v>78</v>
      </c>
      <c r="G13" s="72" t="s">
        <v>7</v>
      </c>
      <c r="H13" s="72" t="s">
        <v>8</v>
      </c>
      <c r="I13" s="72" t="s">
        <v>182</v>
      </c>
      <c r="J13" s="72" t="s">
        <v>9</v>
      </c>
      <c r="K13" s="72" t="s">
        <v>10</v>
      </c>
      <c r="L13" s="74" t="s">
        <v>79</v>
      </c>
      <c r="M13" s="74" t="s">
        <v>9</v>
      </c>
      <c r="N13" s="74" t="s">
        <v>10</v>
      </c>
      <c r="O13" s="74" t="s">
        <v>80</v>
      </c>
      <c r="P13" s="74" t="s">
        <v>11</v>
      </c>
      <c r="Q13" s="74" t="s">
        <v>4</v>
      </c>
      <c r="R13" s="74" t="s">
        <v>81</v>
      </c>
      <c r="S13" s="74" t="s">
        <v>6</v>
      </c>
      <c r="T13" s="74" t="s">
        <v>12</v>
      </c>
      <c r="U13" s="74" t="s">
        <v>82</v>
      </c>
      <c r="V13" s="74" t="s">
        <v>6</v>
      </c>
      <c r="W13" s="74" t="s">
        <v>12</v>
      </c>
      <c r="X13" s="54" t="s">
        <v>83</v>
      </c>
      <c r="Y13" s="55" t="s">
        <v>10</v>
      </c>
      <c r="Z13" s="56" t="s">
        <v>13</v>
      </c>
      <c r="AA13" s="74" t="s">
        <v>84</v>
      </c>
      <c r="AB13" s="74" t="s">
        <v>14</v>
      </c>
      <c r="AC13" s="74" t="s">
        <v>15</v>
      </c>
      <c r="AD13" s="74" t="s">
        <v>85</v>
      </c>
      <c r="AE13" s="74" t="s">
        <v>4</v>
      </c>
      <c r="AF13" s="74" t="s">
        <v>5</v>
      </c>
      <c r="AG13" s="74" t="s">
        <v>86</v>
      </c>
      <c r="AH13" s="74" t="s">
        <v>12</v>
      </c>
      <c r="AI13" s="74" t="s">
        <v>7</v>
      </c>
      <c r="AJ13" s="39" t="s">
        <v>87</v>
      </c>
      <c r="AK13" s="40"/>
      <c r="AL13" s="40"/>
      <c r="AM13" s="39" t="s">
        <v>183</v>
      </c>
      <c r="AN13" s="40"/>
      <c r="AO13" s="40"/>
      <c r="AP13" s="39" t="s">
        <v>88</v>
      </c>
      <c r="AQ13" s="40"/>
      <c r="AR13" s="40"/>
      <c r="AS13" s="39" t="s">
        <v>89</v>
      </c>
      <c r="AT13" s="40"/>
      <c r="AU13" s="40"/>
      <c r="AV13" s="39" t="s">
        <v>90</v>
      </c>
      <c r="AW13" s="40"/>
      <c r="AX13" s="40"/>
      <c r="AY13" s="39" t="s">
        <v>91</v>
      </c>
      <c r="AZ13" s="40"/>
      <c r="BA13" s="40"/>
      <c r="BB13" s="39" t="s">
        <v>92</v>
      </c>
      <c r="BC13" s="40"/>
      <c r="BD13" s="40"/>
      <c r="BE13" s="72" t="s">
        <v>93</v>
      </c>
      <c r="BF13" s="72"/>
      <c r="BG13" s="72"/>
      <c r="BH13" s="82" t="s">
        <v>94</v>
      </c>
      <c r="BI13" s="83"/>
      <c r="BJ13" s="84"/>
      <c r="BK13" s="54" t="s">
        <v>204</v>
      </c>
      <c r="BL13" s="55"/>
      <c r="BM13" s="56"/>
      <c r="BN13" s="54" t="s">
        <v>205</v>
      </c>
      <c r="BO13" s="55"/>
      <c r="BP13" s="56"/>
      <c r="BQ13" s="54" t="s">
        <v>206</v>
      </c>
      <c r="BR13" s="55"/>
      <c r="BS13" s="56"/>
      <c r="BT13" s="54" t="s">
        <v>207</v>
      </c>
      <c r="BU13" s="55"/>
      <c r="BV13" s="56"/>
      <c r="BW13" s="54" t="s">
        <v>208</v>
      </c>
      <c r="BX13" s="55"/>
      <c r="BY13" s="56"/>
    </row>
    <row r="14" spans="1:77" ht="74.25" customHeight="1" thickBot="1" x14ac:dyDescent="0.3">
      <c r="A14" s="95"/>
      <c r="B14" s="95"/>
      <c r="C14" s="42" t="s">
        <v>485</v>
      </c>
      <c r="D14" s="43"/>
      <c r="E14" s="44"/>
      <c r="F14" s="42" t="s">
        <v>486</v>
      </c>
      <c r="G14" s="43"/>
      <c r="H14" s="44"/>
      <c r="I14" s="48" t="s">
        <v>487</v>
      </c>
      <c r="J14" s="49"/>
      <c r="K14" s="50"/>
      <c r="L14" s="42" t="s">
        <v>488</v>
      </c>
      <c r="M14" s="43"/>
      <c r="N14" s="44"/>
      <c r="O14" s="42" t="s">
        <v>489</v>
      </c>
      <c r="P14" s="43"/>
      <c r="Q14" s="44"/>
      <c r="R14" s="42" t="s">
        <v>490</v>
      </c>
      <c r="S14" s="43"/>
      <c r="T14" s="44"/>
      <c r="U14" s="42" t="s">
        <v>491</v>
      </c>
      <c r="V14" s="43"/>
      <c r="W14" s="44"/>
      <c r="X14" s="42" t="s">
        <v>492</v>
      </c>
      <c r="Y14" s="43"/>
      <c r="Z14" s="44"/>
      <c r="AA14" s="42" t="s">
        <v>493</v>
      </c>
      <c r="AB14" s="43"/>
      <c r="AC14" s="44"/>
      <c r="AD14" s="42" t="s">
        <v>494</v>
      </c>
      <c r="AE14" s="43"/>
      <c r="AF14" s="44"/>
      <c r="AG14" s="42" t="s">
        <v>495</v>
      </c>
      <c r="AH14" s="43"/>
      <c r="AI14" s="44"/>
      <c r="AJ14" s="42" t="s">
        <v>496</v>
      </c>
      <c r="AK14" s="43"/>
      <c r="AL14" s="44"/>
      <c r="AM14" s="42" t="s">
        <v>497</v>
      </c>
      <c r="AN14" s="43"/>
      <c r="AO14" s="44"/>
      <c r="AP14" s="42" t="s">
        <v>498</v>
      </c>
      <c r="AQ14" s="43"/>
      <c r="AR14" s="44"/>
      <c r="AS14" s="42" t="s">
        <v>499</v>
      </c>
      <c r="AT14" s="43"/>
      <c r="AU14" s="44"/>
      <c r="AV14" s="42" t="s">
        <v>500</v>
      </c>
      <c r="AW14" s="43"/>
      <c r="AX14" s="44"/>
      <c r="AY14" s="42" t="s">
        <v>501</v>
      </c>
      <c r="AZ14" s="43"/>
      <c r="BA14" s="44"/>
      <c r="BB14" s="42" t="s">
        <v>502</v>
      </c>
      <c r="BC14" s="43"/>
      <c r="BD14" s="44"/>
      <c r="BE14" s="42" t="s">
        <v>503</v>
      </c>
      <c r="BF14" s="43"/>
      <c r="BG14" s="44"/>
      <c r="BH14" s="42" t="s">
        <v>504</v>
      </c>
      <c r="BI14" s="43"/>
      <c r="BJ14" s="44"/>
      <c r="BK14" s="42" t="s">
        <v>505</v>
      </c>
      <c r="BL14" s="43"/>
      <c r="BM14" s="44"/>
      <c r="BN14" s="42" t="s">
        <v>506</v>
      </c>
      <c r="BO14" s="43"/>
      <c r="BP14" s="44"/>
      <c r="BQ14" s="42" t="s">
        <v>507</v>
      </c>
      <c r="BR14" s="43"/>
      <c r="BS14" s="44"/>
      <c r="BT14" s="42" t="s">
        <v>508</v>
      </c>
      <c r="BU14" s="43"/>
      <c r="BV14" s="44"/>
      <c r="BW14" s="42" t="s">
        <v>344</v>
      </c>
      <c r="BX14" s="43"/>
      <c r="BY14" s="44"/>
    </row>
    <row r="15" spans="1:77" ht="108.75" thickBot="1" x14ac:dyDescent="0.3">
      <c r="A15" s="95"/>
      <c r="B15" s="95"/>
      <c r="C15" s="12" t="s">
        <v>274</v>
      </c>
      <c r="D15" s="13" t="s">
        <v>275</v>
      </c>
      <c r="E15" s="14" t="s">
        <v>276</v>
      </c>
      <c r="F15" s="24" t="s">
        <v>277</v>
      </c>
      <c r="G15" s="26" t="s">
        <v>278</v>
      </c>
      <c r="H15" s="27" t="s">
        <v>279</v>
      </c>
      <c r="I15" s="12" t="s">
        <v>280</v>
      </c>
      <c r="J15" s="13" t="s">
        <v>281</v>
      </c>
      <c r="K15" s="14" t="s">
        <v>282</v>
      </c>
      <c r="L15" s="12" t="s">
        <v>283</v>
      </c>
      <c r="M15" s="13" t="s">
        <v>284</v>
      </c>
      <c r="N15" s="14" t="s">
        <v>285</v>
      </c>
      <c r="O15" s="12" t="s">
        <v>286</v>
      </c>
      <c r="P15" s="13" t="s">
        <v>287</v>
      </c>
      <c r="Q15" s="14" t="s">
        <v>288</v>
      </c>
      <c r="R15" s="12" t="s">
        <v>289</v>
      </c>
      <c r="S15" s="13" t="s">
        <v>290</v>
      </c>
      <c r="T15" s="14" t="s">
        <v>291</v>
      </c>
      <c r="U15" s="12" t="s">
        <v>292</v>
      </c>
      <c r="V15" s="13" t="s">
        <v>293</v>
      </c>
      <c r="W15" s="14" t="s">
        <v>294</v>
      </c>
      <c r="X15" s="12" t="s">
        <v>295</v>
      </c>
      <c r="Y15" s="13" t="s">
        <v>296</v>
      </c>
      <c r="Z15" s="14" t="s">
        <v>297</v>
      </c>
      <c r="AA15" s="12" t="s">
        <v>298</v>
      </c>
      <c r="AB15" s="13" t="s">
        <v>299</v>
      </c>
      <c r="AC15" s="14" t="s">
        <v>300</v>
      </c>
      <c r="AD15" s="12" t="s">
        <v>301</v>
      </c>
      <c r="AE15" s="13" t="s">
        <v>302</v>
      </c>
      <c r="AF15" s="14" t="s">
        <v>303</v>
      </c>
      <c r="AG15" s="12" t="s">
        <v>304</v>
      </c>
      <c r="AH15" s="13" t="s">
        <v>305</v>
      </c>
      <c r="AI15" s="14" t="s">
        <v>306</v>
      </c>
      <c r="AJ15" s="12" t="s">
        <v>307</v>
      </c>
      <c r="AK15" s="13" t="s">
        <v>308</v>
      </c>
      <c r="AL15" s="14" t="s">
        <v>309</v>
      </c>
      <c r="AM15" s="12" t="s">
        <v>310</v>
      </c>
      <c r="AN15" s="13" t="s">
        <v>311</v>
      </c>
      <c r="AO15" s="14" t="s">
        <v>312</v>
      </c>
      <c r="AP15" s="12" t="s">
        <v>313</v>
      </c>
      <c r="AQ15" s="13" t="s">
        <v>314</v>
      </c>
      <c r="AR15" s="14" t="s">
        <v>315</v>
      </c>
      <c r="AS15" s="12" t="s">
        <v>316</v>
      </c>
      <c r="AT15" s="13" t="s">
        <v>317</v>
      </c>
      <c r="AU15" s="14" t="s">
        <v>318</v>
      </c>
      <c r="AV15" s="12" t="s">
        <v>319</v>
      </c>
      <c r="AW15" s="13" t="s">
        <v>320</v>
      </c>
      <c r="AX15" s="14" t="s">
        <v>321</v>
      </c>
      <c r="AY15" s="12" t="s">
        <v>322</v>
      </c>
      <c r="AZ15" s="13" t="s">
        <v>323</v>
      </c>
      <c r="BA15" s="14" t="s">
        <v>324</v>
      </c>
      <c r="BB15" s="12" t="s">
        <v>325</v>
      </c>
      <c r="BC15" s="13" t="s">
        <v>326</v>
      </c>
      <c r="BD15" s="14" t="s">
        <v>327</v>
      </c>
      <c r="BE15" s="12" t="s">
        <v>328</v>
      </c>
      <c r="BF15" s="13" t="s">
        <v>329</v>
      </c>
      <c r="BG15" s="14" t="s">
        <v>330</v>
      </c>
      <c r="BH15" s="12" t="s">
        <v>66</v>
      </c>
      <c r="BI15" s="13" t="s">
        <v>331</v>
      </c>
      <c r="BJ15" s="14" t="s">
        <v>332</v>
      </c>
      <c r="BK15" s="12" t="s">
        <v>333</v>
      </c>
      <c r="BL15" s="13" t="s">
        <v>334</v>
      </c>
      <c r="BM15" s="14" t="s">
        <v>335</v>
      </c>
      <c r="BN15" s="12" t="s">
        <v>336</v>
      </c>
      <c r="BO15" s="13" t="s">
        <v>337</v>
      </c>
      <c r="BP15" s="14" t="s">
        <v>40</v>
      </c>
      <c r="BQ15" s="12" t="s">
        <v>338</v>
      </c>
      <c r="BR15" s="13" t="s">
        <v>339</v>
      </c>
      <c r="BS15" s="14" t="s">
        <v>340</v>
      </c>
      <c r="BT15" s="12" t="s">
        <v>341</v>
      </c>
      <c r="BU15" s="13" t="s">
        <v>342</v>
      </c>
      <c r="BV15" s="14" t="s">
        <v>343</v>
      </c>
      <c r="BW15" s="12" t="s">
        <v>345</v>
      </c>
      <c r="BX15" s="13" t="s">
        <v>346</v>
      </c>
      <c r="BY15" s="14" t="s">
        <v>347</v>
      </c>
    </row>
    <row r="16" spans="1:77" ht="18.75" customHeight="1" x14ac:dyDescent="0.25">
      <c r="A16" s="2">
        <v>1</v>
      </c>
      <c r="B16" s="31" t="s">
        <v>1058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4"/>
    </row>
    <row r="17" spans="1:77" ht="18.75" customHeight="1" x14ac:dyDescent="0.25">
      <c r="A17" s="2">
        <v>2</v>
      </c>
      <c r="B17" s="31" t="s">
        <v>1059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4"/>
    </row>
    <row r="18" spans="1:77" ht="17.25" customHeight="1" x14ac:dyDescent="0.25">
      <c r="A18" s="2">
        <v>3</v>
      </c>
      <c r="B18" s="31" t="s">
        <v>1036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4"/>
    </row>
    <row r="19" spans="1:77" ht="18.75" x14ac:dyDescent="0.25">
      <c r="A19" s="2">
        <v>4</v>
      </c>
      <c r="B19" s="31" t="s">
        <v>1060</v>
      </c>
      <c r="C19" s="33"/>
      <c r="D19" s="33">
        <v>1</v>
      </c>
      <c r="E19" s="33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</row>
    <row r="20" spans="1:77" ht="18.75" x14ac:dyDescent="0.25">
      <c r="A20" s="2">
        <v>5</v>
      </c>
      <c r="B20" s="31" t="s">
        <v>1061</v>
      </c>
      <c r="C20" s="33">
        <v>1</v>
      </c>
      <c r="D20" s="33"/>
      <c r="E20" s="33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</row>
    <row r="21" spans="1:77" ht="16.5" customHeight="1" x14ac:dyDescent="0.25">
      <c r="A21" s="2">
        <v>6</v>
      </c>
      <c r="B21" s="31" t="s">
        <v>1062</v>
      </c>
      <c r="C21" s="33">
        <v>1</v>
      </c>
      <c r="D21" s="33"/>
      <c r="E21" s="33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/>
      <c r="AW21" s="1">
        <v>1</v>
      </c>
      <c r="AX21" s="1"/>
      <c r="AY21" s="1"/>
      <c r="AZ21" s="1">
        <v>1</v>
      </c>
      <c r="BA21" s="1"/>
      <c r="BB21" s="1">
        <v>1</v>
      </c>
      <c r="BC21" s="1"/>
      <c r="BD21" s="1"/>
      <c r="BE21" s="1">
        <v>1</v>
      </c>
      <c r="BF21" s="1"/>
      <c r="BG21" s="1"/>
      <c r="BH21" s="1"/>
      <c r="BI21" s="1">
        <v>1</v>
      </c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/>
      <c r="BU21" s="1">
        <v>1</v>
      </c>
      <c r="BV21" s="1"/>
      <c r="BW21" s="1"/>
      <c r="BX21" s="1">
        <v>1</v>
      </c>
      <c r="BY21" s="1"/>
    </row>
    <row r="22" spans="1:77" ht="18.75" x14ac:dyDescent="0.25">
      <c r="A22" s="2">
        <v>7</v>
      </c>
      <c r="B22" s="31" t="s">
        <v>1040</v>
      </c>
      <c r="C22" s="1"/>
      <c r="D22" s="1"/>
      <c r="E22" s="1">
        <v>1</v>
      </c>
      <c r="F22" s="1"/>
      <c r="G22" s="1">
        <v>1</v>
      </c>
      <c r="H22" s="1"/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>
        <v>1</v>
      </c>
      <c r="Z22" s="1"/>
      <c r="AA22" s="1"/>
      <c r="AB22" s="1">
        <v>1</v>
      </c>
      <c r="AC22" s="1"/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>
        <v>1</v>
      </c>
      <c r="AX22" s="1"/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  <c r="BK22" s="1"/>
      <c r="BL22" s="1">
        <v>1</v>
      </c>
      <c r="BM22" s="1"/>
      <c r="BN22" s="1"/>
      <c r="BO22" s="1"/>
      <c r="BP22" s="1">
        <v>1</v>
      </c>
      <c r="BQ22" s="1"/>
      <c r="BR22" s="1"/>
      <c r="BS22" s="1">
        <v>1</v>
      </c>
      <c r="BT22" s="1"/>
      <c r="BU22" s="1">
        <v>1</v>
      </c>
      <c r="BV22" s="1"/>
      <c r="BW22" s="1"/>
      <c r="BX22" s="1"/>
      <c r="BY22" s="4">
        <v>1</v>
      </c>
    </row>
    <row r="23" spans="1:77" ht="18.75" x14ac:dyDescent="0.3">
      <c r="A23" s="3">
        <v>8</v>
      </c>
      <c r="B23" s="32" t="s">
        <v>1041</v>
      </c>
      <c r="C23" s="1"/>
      <c r="D23" s="1"/>
      <c r="E23" s="1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/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/>
      <c r="Y23" s="1">
        <v>1</v>
      </c>
      <c r="Z23" s="1"/>
      <c r="AA23" s="1"/>
      <c r="AB23" s="1">
        <v>1</v>
      </c>
      <c r="AC23" s="1"/>
      <c r="AD23" s="1"/>
      <c r="AE23" s="1"/>
      <c r="AF23" s="1">
        <v>1</v>
      </c>
      <c r="AG23" s="1"/>
      <c r="AH23" s="1"/>
      <c r="AI23" s="1">
        <v>1</v>
      </c>
      <c r="AJ23" s="1"/>
      <c r="AK23" s="1"/>
      <c r="AL23" s="1">
        <v>1</v>
      </c>
      <c r="AM23" s="1"/>
      <c r="AN23" s="1"/>
      <c r="AO23" s="1">
        <v>1</v>
      </c>
      <c r="AP23" s="1"/>
      <c r="AQ23" s="1"/>
      <c r="AR23" s="1">
        <v>1</v>
      </c>
      <c r="AS23" s="1"/>
      <c r="AT23" s="1"/>
      <c r="AU23" s="1">
        <v>1</v>
      </c>
      <c r="AV23" s="1"/>
      <c r="AW23" s="1">
        <v>1</v>
      </c>
      <c r="AX23" s="1"/>
      <c r="AY23" s="1"/>
      <c r="AZ23" s="1"/>
      <c r="BA23" s="1">
        <v>1</v>
      </c>
      <c r="BB23" s="1"/>
      <c r="BC23" s="1"/>
      <c r="BD23" s="1">
        <v>1</v>
      </c>
      <c r="BE23" s="1"/>
      <c r="BF23" s="1"/>
      <c r="BG23" s="1">
        <v>1</v>
      </c>
      <c r="BH23" s="1"/>
      <c r="BI23" s="1"/>
      <c r="BJ23" s="1">
        <v>1</v>
      </c>
      <c r="BK23" s="1"/>
      <c r="BL23" s="1">
        <v>1</v>
      </c>
      <c r="BM23" s="1"/>
      <c r="BN23" s="1"/>
      <c r="BO23" s="1"/>
      <c r="BP23" s="1">
        <v>1</v>
      </c>
      <c r="BQ23" s="1"/>
      <c r="BR23" s="1"/>
      <c r="BS23" s="1">
        <v>1</v>
      </c>
      <c r="BT23" s="1"/>
      <c r="BU23" s="1">
        <v>1</v>
      </c>
      <c r="BV23" s="1"/>
      <c r="BW23" s="1"/>
      <c r="BX23" s="1"/>
      <c r="BY23" s="4">
        <v>1</v>
      </c>
    </row>
    <row r="24" spans="1:77" ht="18.75" x14ac:dyDescent="0.3">
      <c r="A24" s="3">
        <v>9</v>
      </c>
      <c r="B24" s="32" t="s">
        <v>1042</v>
      </c>
      <c r="C24" s="33">
        <v>1</v>
      </c>
      <c r="D24" s="33"/>
      <c r="E24" s="33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>
        <v>1</v>
      </c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/>
      <c r="BU24" s="1">
        <v>1</v>
      </c>
      <c r="BV24" s="1"/>
      <c r="BW24" s="1"/>
      <c r="BX24" s="1">
        <v>1</v>
      </c>
      <c r="BY24" s="1"/>
    </row>
    <row r="25" spans="1:77" ht="18.75" x14ac:dyDescent="0.3">
      <c r="A25" s="3">
        <v>10</v>
      </c>
      <c r="B25" s="32" t="s">
        <v>1043</v>
      </c>
      <c r="C25" s="33"/>
      <c r="D25" s="33">
        <v>1</v>
      </c>
      <c r="E25" s="33"/>
      <c r="F25" s="1"/>
      <c r="G25" s="1"/>
      <c r="H25" s="1">
        <v>1</v>
      </c>
      <c r="I25" s="1"/>
      <c r="J25" s="1"/>
      <c r="K25" s="1">
        <v>1</v>
      </c>
      <c r="L25" s="1"/>
      <c r="M25" s="1"/>
      <c r="N25" s="1">
        <v>1</v>
      </c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/>
      <c r="Z25" s="1">
        <v>1</v>
      </c>
      <c r="AA25" s="1"/>
      <c r="AB25" s="1"/>
      <c r="AC25" s="1">
        <v>1</v>
      </c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/>
      <c r="AX25" s="1">
        <v>1</v>
      </c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</row>
    <row r="26" spans="1:77" ht="18.75" x14ac:dyDescent="0.3">
      <c r="A26" s="3">
        <v>11</v>
      </c>
      <c r="B26" s="32" t="s">
        <v>1044</v>
      </c>
      <c r="C26" s="1"/>
      <c r="D26" s="1"/>
      <c r="E26" s="1">
        <v>1</v>
      </c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/>
      <c r="BP26" s="1">
        <v>1</v>
      </c>
      <c r="BQ26" s="1"/>
      <c r="BR26" s="1"/>
      <c r="BS26" s="1">
        <v>1</v>
      </c>
      <c r="BT26" s="1"/>
      <c r="BU26" s="1">
        <v>1</v>
      </c>
      <c r="BV26" s="1"/>
      <c r="BW26" s="1"/>
      <c r="BX26" s="1"/>
      <c r="BY26" s="4">
        <v>1</v>
      </c>
    </row>
    <row r="27" spans="1:77" ht="18.75" x14ac:dyDescent="0.3">
      <c r="A27" s="3">
        <v>12</v>
      </c>
      <c r="B27" s="32" t="s">
        <v>1045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4"/>
    </row>
    <row r="28" spans="1:77" ht="18.75" x14ac:dyDescent="0.3">
      <c r="A28" s="3">
        <v>13</v>
      </c>
      <c r="B28" s="32" t="s">
        <v>1046</v>
      </c>
      <c r="C28" s="33"/>
      <c r="D28" s="33">
        <v>1</v>
      </c>
      <c r="E28" s="33"/>
      <c r="F28" s="1"/>
      <c r="G28" s="1">
        <v>1</v>
      </c>
      <c r="H28" s="1"/>
      <c r="I28" s="1"/>
      <c r="J28" s="1"/>
      <c r="K28" s="1">
        <v>1</v>
      </c>
      <c r="L28" s="1"/>
      <c r="M28" s="1"/>
      <c r="N28" s="1">
        <v>1</v>
      </c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/>
      <c r="Z28" s="1">
        <v>1</v>
      </c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/>
      <c r="AU28" s="1">
        <v>1</v>
      </c>
      <c r="AV28" s="1"/>
      <c r="AW28" s="1">
        <v>1</v>
      </c>
      <c r="AX28" s="1"/>
      <c r="AY28" s="1"/>
      <c r="AZ28" s="1"/>
      <c r="BA28" s="1">
        <v>1</v>
      </c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</row>
    <row r="29" spans="1:77" ht="18.75" x14ac:dyDescent="0.3">
      <c r="A29" s="3">
        <v>14</v>
      </c>
      <c r="B29" s="32" t="s">
        <v>1063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4"/>
    </row>
    <row r="30" spans="1:77" ht="18.75" x14ac:dyDescent="0.3">
      <c r="A30" s="3">
        <v>15</v>
      </c>
      <c r="B30" s="32" t="s">
        <v>1048</v>
      </c>
      <c r="C30" s="33"/>
      <c r="D30" s="33">
        <v>1</v>
      </c>
      <c r="E30" s="33"/>
      <c r="F30" s="1"/>
      <c r="G30" s="1">
        <v>1</v>
      </c>
      <c r="H30" s="1"/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</row>
    <row r="31" spans="1:77" ht="18.75" x14ac:dyDescent="0.3">
      <c r="A31" s="3">
        <v>16</v>
      </c>
      <c r="B31" s="32" t="s">
        <v>1049</v>
      </c>
      <c r="C31" s="1">
        <v>1</v>
      </c>
      <c r="D31" s="1"/>
      <c r="E31" s="1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4"/>
    </row>
    <row r="32" spans="1:77" ht="18.75" x14ac:dyDescent="0.3">
      <c r="A32" s="3">
        <v>17</v>
      </c>
      <c r="B32" s="32" t="s">
        <v>1050</v>
      </c>
      <c r="C32" s="33"/>
      <c r="D32" s="33">
        <v>1</v>
      </c>
      <c r="E32" s="33"/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/>
      <c r="AX32" s="1">
        <v>1</v>
      </c>
      <c r="AY32" s="1"/>
      <c r="AZ32" s="1">
        <v>1</v>
      </c>
      <c r="BA32" s="1"/>
      <c r="BB32" s="1">
        <v>1</v>
      </c>
      <c r="BC32" s="1"/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</row>
    <row r="33" spans="1:77" ht="18.75" x14ac:dyDescent="0.3">
      <c r="A33" s="3">
        <v>18</v>
      </c>
      <c r="B33" s="32" t="s">
        <v>1051</v>
      </c>
      <c r="C33" s="33">
        <v>1</v>
      </c>
      <c r="D33" s="33"/>
      <c r="E33" s="33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>
        <v>1</v>
      </c>
      <c r="AN33" s="1"/>
      <c r="AO33" s="1"/>
      <c r="AP33" s="1"/>
      <c r="AQ33" s="1">
        <v>1</v>
      </c>
      <c r="AR33" s="1"/>
      <c r="AS33" s="1">
        <v>1</v>
      </c>
      <c r="AT33" s="1"/>
      <c r="AU33" s="1"/>
      <c r="AV33" s="1"/>
      <c r="AW33" s="1">
        <v>1</v>
      </c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/>
      <c r="BI33" s="1">
        <v>1</v>
      </c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/>
      <c r="BU33" s="1">
        <v>1</v>
      </c>
      <c r="BV33" s="1"/>
      <c r="BW33" s="1"/>
      <c r="BX33" s="1">
        <v>1</v>
      </c>
      <c r="BY33" s="1"/>
    </row>
    <row r="34" spans="1:77" ht="18.75" x14ac:dyDescent="0.3">
      <c r="A34" s="3">
        <v>19</v>
      </c>
      <c r="B34" s="32" t="s">
        <v>1064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4"/>
    </row>
    <row r="35" spans="1:77" ht="18.75" x14ac:dyDescent="0.3">
      <c r="A35" s="3">
        <v>20</v>
      </c>
      <c r="B35" s="32" t="s">
        <v>1065</v>
      </c>
      <c r="C35" s="33">
        <v>1</v>
      </c>
      <c r="D35" s="33"/>
      <c r="E35" s="33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>
        <v>1</v>
      </c>
      <c r="AN35" s="1"/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>
        <v>1</v>
      </c>
      <c r="AX35" s="1"/>
      <c r="AY35" s="1"/>
      <c r="AZ35" s="1">
        <v>1</v>
      </c>
      <c r="BA35" s="1"/>
      <c r="BB35" s="1">
        <v>1</v>
      </c>
      <c r="BC35" s="1"/>
      <c r="BD35" s="1"/>
      <c r="BE35" s="1">
        <v>1</v>
      </c>
      <c r="BF35" s="1"/>
      <c r="BG35" s="1"/>
      <c r="BH35" s="1"/>
      <c r="BI35" s="1">
        <v>1</v>
      </c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/>
      <c r="BU35" s="1">
        <v>1</v>
      </c>
      <c r="BV35" s="1"/>
      <c r="BW35" s="1"/>
      <c r="BX35" s="1">
        <v>1</v>
      </c>
      <c r="BY35" s="1"/>
    </row>
    <row r="36" spans="1:77" ht="18.75" x14ac:dyDescent="0.3">
      <c r="A36" s="3">
        <v>21</v>
      </c>
      <c r="B36" s="32" t="s">
        <v>1066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4"/>
    </row>
    <row r="37" spans="1:77" ht="18.75" x14ac:dyDescent="0.3">
      <c r="A37" s="3">
        <v>22</v>
      </c>
      <c r="B37" s="32" t="s">
        <v>1055</v>
      </c>
      <c r="C37" s="33"/>
      <c r="D37" s="33">
        <v>1</v>
      </c>
      <c r="E37" s="33"/>
      <c r="F37" s="1"/>
      <c r="G37" s="1"/>
      <c r="H37" s="1">
        <v>1</v>
      </c>
      <c r="I37" s="1"/>
      <c r="J37" s="1"/>
      <c r="K37" s="1">
        <v>1</v>
      </c>
      <c r="L37" s="1"/>
      <c r="M37" s="1"/>
      <c r="N37" s="1">
        <v>1</v>
      </c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/>
      <c r="AX37" s="1">
        <v>1</v>
      </c>
      <c r="AY37" s="1"/>
      <c r="AZ37" s="1">
        <v>1</v>
      </c>
      <c r="BA37" s="1"/>
      <c r="BB37" s="1">
        <v>1</v>
      </c>
      <c r="BC37" s="1"/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</row>
    <row r="38" spans="1:77" ht="18.75" x14ac:dyDescent="0.3">
      <c r="A38" s="3">
        <v>23</v>
      </c>
      <c r="B38" s="32" t="s">
        <v>1056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4"/>
    </row>
    <row r="39" spans="1:77" ht="18.75" x14ac:dyDescent="0.3">
      <c r="A39" s="3">
        <v>24</v>
      </c>
      <c r="B39" s="32" t="s">
        <v>1067</v>
      </c>
      <c r="C39" s="33">
        <v>1</v>
      </c>
      <c r="D39" s="33"/>
      <c r="E39" s="33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/>
      <c r="AB39" s="1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/>
      <c r="AK39" s="1">
        <v>1</v>
      </c>
      <c r="AL39" s="1"/>
      <c r="AM39" s="1">
        <v>1</v>
      </c>
      <c r="AN39" s="1"/>
      <c r="AO39" s="1"/>
      <c r="AP39" s="1"/>
      <c r="AQ39" s="1">
        <v>1</v>
      </c>
      <c r="AR39" s="1"/>
      <c r="AS39" s="1">
        <v>1</v>
      </c>
      <c r="AT39" s="1"/>
      <c r="AU39" s="1"/>
      <c r="AV39" s="1"/>
      <c r="AW39" s="1">
        <v>1</v>
      </c>
      <c r="AX39" s="1"/>
      <c r="AY39" s="1"/>
      <c r="AZ39" s="1">
        <v>1</v>
      </c>
      <c r="BA39" s="1"/>
      <c r="BB39" s="1">
        <v>1</v>
      </c>
      <c r="BC39" s="1"/>
      <c r="BD39" s="1"/>
      <c r="BE39" s="1">
        <v>1</v>
      </c>
      <c r="BF39" s="1"/>
      <c r="BG39" s="1"/>
      <c r="BH39" s="1"/>
      <c r="BI39" s="1">
        <v>1</v>
      </c>
      <c r="BJ39" s="1"/>
      <c r="BK39" s="1">
        <v>1</v>
      </c>
      <c r="BL39" s="1"/>
      <c r="BM39" s="1"/>
      <c r="BN39" s="1">
        <v>1</v>
      </c>
      <c r="BO39" s="1"/>
      <c r="BP39" s="1"/>
      <c r="BQ39" s="1">
        <v>1</v>
      </c>
      <c r="BR39" s="1"/>
      <c r="BS39" s="1"/>
      <c r="BT39" s="1"/>
      <c r="BU39" s="1">
        <v>1</v>
      </c>
      <c r="BV39" s="1"/>
      <c r="BW39" s="1"/>
      <c r="BX39" s="1">
        <v>1</v>
      </c>
      <c r="BY39" s="1"/>
    </row>
    <row r="40" spans="1:77" ht="18.75" x14ac:dyDescent="0.3">
      <c r="A40" s="3">
        <v>25</v>
      </c>
      <c r="B40" s="3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4"/>
    </row>
    <row r="41" spans="1:77" ht="15.75" x14ac:dyDescent="0.25">
      <c r="A41" s="60" t="s">
        <v>63</v>
      </c>
      <c r="B41" s="61"/>
      <c r="C41" s="3">
        <f>SUM(C16:C40)</f>
        <v>15</v>
      </c>
      <c r="D41" s="3">
        <f t="shared" ref="D41:BO41" si="0">SUM(D16:D40)</f>
        <v>6</v>
      </c>
      <c r="E41" s="3">
        <f t="shared" si="0"/>
        <v>3</v>
      </c>
      <c r="F41" s="3">
        <f t="shared" si="0"/>
        <v>9</v>
      </c>
      <c r="G41" s="3">
        <f t="shared" si="0"/>
        <v>11</v>
      </c>
      <c r="H41" s="3">
        <f t="shared" si="0"/>
        <v>4</v>
      </c>
      <c r="I41" s="3">
        <f t="shared" si="0"/>
        <v>9</v>
      </c>
      <c r="J41" s="3">
        <f t="shared" si="0"/>
        <v>6</v>
      </c>
      <c r="K41" s="3">
        <f t="shared" si="0"/>
        <v>9</v>
      </c>
      <c r="L41" s="3">
        <f t="shared" si="0"/>
        <v>9</v>
      </c>
      <c r="M41" s="3">
        <f t="shared" si="0"/>
        <v>6</v>
      </c>
      <c r="N41" s="3">
        <f t="shared" si="0"/>
        <v>9</v>
      </c>
      <c r="O41" s="3">
        <f t="shared" si="0"/>
        <v>9</v>
      </c>
      <c r="P41" s="3">
        <f t="shared" si="0"/>
        <v>12</v>
      </c>
      <c r="Q41" s="3">
        <f t="shared" si="0"/>
        <v>3</v>
      </c>
      <c r="R41" s="3">
        <f t="shared" si="0"/>
        <v>15</v>
      </c>
      <c r="S41" s="3">
        <f t="shared" si="0"/>
        <v>6</v>
      </c>
      <c r="T41" s="3">
        <f t="shared" si="0"/>
        <v>3</v>
      </c>
      <c r="U41" s="3">
        <f t="shared" si="0"/>
        <v>15</v>
      </c>
      <c r="V41" s="3">
        <f t="shared" si="0"/>
        <v>6</v>
      </c>
      <c r="W41" s="3">
        <f t="shared" si="0"/>
        <v>3</v>
      </c>
      <c r="X41" s="3">
        <f t="shared" si="0"/>
        <v>15</v>
      </c>
      <c r="Y41" s="3">
        <f t="shared" si="0"/>
        <v>7</v>
      </c>
      <c r="Z41" s="3">
        <f t="shared" si="0"/>
        <v>2</v>
      </c>
      <c r="AA41" s="3">
        <f t="shared" si="0"/>
        <v>9</v>
      </c>
      <c r="AB41" s="3">
        <f t="shared" si="0"/>
        <v>14</v>
      </c>
      <c r="AC41" s="3">
        <f t="shared" si="0"/>
        <v>1</v>
      </c>
      <c r="AD41" s="3">
        <f t="shared" si="0"/>
        <v>9</v>
      </c>
      <c r="AE41" s="3">
        <f t="shared" si="0"/>
        <v>12</v>
      </c>
      <c r="AF41" s="3">
        <f t="shared" si="0"/>
        <v>3</v>
      </c>
      <c r="AG41" s="3">
        <f t="shared" si="0"/>
        <v>9</v>
      </c>
      <c r="AH41" s="3">
        <f t="shared" si="0"/>
        <v>12</v>
      </c>
      <c r="AI41" s="3">
        <f t="shared" si="0"/>
        <v>3</v>
      </c>
      <c r="AJ41" s="3">
        <f t="shared" si="0"/>
        <v>9</v>
      </c>
      <c r="AK41" s="3">
        <f t="shared" si="0"/>
        <v>12</v>
      </c>
      <c r="AL41" s="3">
        <f t="shared" si="0"/>
        <v>3</v>
      </c>
      <c r="AM41" s="3">
        <f t="shared" si="0"/>
        <v>15</v>
      </c>
      <c r="AN41" s="3">
        <f t="shared" si="0"/>
        <v>6</v>
      </c>
      <c r="AO41" s="3">
        <f t="shared" si="0"/>
        <v>3</v>
      </c>
      <c r="AP41" s="3">
        <f t="shared" si="0"/>
        <v>9</v>
      </c>
      <c r="AQ41" s="3">
        <f t="shared" si="0"/>
        <v>12</v>
      </c>
      <c r="AR41" s="3">
        <f t="shared" si="0"/>
        <v>3</v>
      </c>
      <c r="AS41" s="3">
        <f t="shared" si="0"/>
        <v>15</v>
      </c>
      <c r="AT41" s="3">
        <f t="shared" si="0"/>
        <v>5</v>
      </c>
      <c r="AU41" s="3">
        <f t="shared" si="0"/>
        <v>4</v>
      </c>
      <c r="AV41" s="3">
        <f t="shared" si="0"/>
        <v>9</v>
      </c>
      <c r="AW41" s="3">
        <f t="shared" si="0"/>
        <v>12</v>
      </c>
      <c r="AX41" s="3">
        <f t="shared" si="0"/>
        <v>3</v>
      </c>
      <c r="AY41" s="3">
        <f t="shared" si="0"/>
        <v>9</v>
      </c>
      <c r="AZ41" s="3">
        <f t="shared" si="0"/>
        <v>11</v>
      </c>
      <c r="BA41" s="3">
        <f t="shared" si="0"/>
        <v>4</v>
      </c>
      <c r="BB41" s="3">
        <f t="shared" si="0"/>
        <v>19</v>
      </c>
      <c r="BC41" s="3">
        <f t="shared" si="0"/>
        <v>2</v>
      </c>
      <c r="BD41" s="3">
        <f t="shared" si="0"/>
        <v>3</v>
      </c>
      <c r="BE41" s="3">
        <f t="shared" si="0"/>
        <v>15</v>
      </c>
      <c r="BF41" s="3">
        <f t="shared" si="0"/>
        <v>6</v>
      </c>
      <c r="BG41" s="3">
        <f t="shared" si="0"/>
        <v>3</v>
      </c>
      <c r="BH41" s="3">
        <f t="shared" si="0"/>
        <v>9</v>
      </c>
      <c r="BI41" s="3">
        <f t="shared" si="0"/>
        <v>12</v>
      </c>
      <c r="BJ41" s="3">
        <f t="shared" si="0"/>
        <v>3</v>
      </c>
      <c r="BK41" s="3">
        <f t="shared" si="0"/>
        <v>15</v>
      </c>
      <c r="BL41" s="3">
        <f t="shared" si="0"/>
        <v>9</v>
      </c>
      <c r="BM41" s="3">
        <f t="shared" si="0"/>
        <v>0</v>
      </c>
      <c r="BN41" s="3">
        <f t="shared" si="0"/>
        <v>15</v>
      </c>
      <c r="BO41" s="3">
        <f t="shared" si="0"/>
        <v>6</v>
      </c>
      <c r="BP41" s="3">
        <f t="shared" ref="BP41:BY41" si="1">SUM(BP16:BP40)</f>
        <v>3</v>
      </c>
      <c r="BQ41" s="3">
        <f t="shared" si="1"/>
        <v>15</v>
      </c>
      <c r="BR41" s="3">
        <f t="shared" si="1"/>
        <v>6</v>
      </c>
      <c r="BS41" s="3">
        <f t="shared" si="1"/>
        <v>3</v>
      </c>
      <c r="BT41" s="3">
        <f t="shared" si="1"/>
        <v>9</v>
      </c>
      <c r="BU41" s="3">
        <f t="shared" si="1"/>
        <v>15</v>
      </c>
      <c r="BV41" s="3">
        <f t="shared" si="1"/>
        <v>0</v>
      </c>
      <c r="BW41" s="3">
        <f t="shared" si="1"/>
        <v>9</v>
      </c>
      <c r="BX41" s="3">
        <f t="shared" si="1"/>
        <v>12</v>
      </c>
      <c r="BY41" s="3">
        <f t="shared" si="1"/>
        <v>3</v>
      </c>
    </row>
    <row r="42" spans="1:77" ht="15.75" x14ac:dyDescent="0.25">
      <c r="A42" s="62" t="s">
        <v>976</v>
      </c>
      <c r="B42" s="63"/>
      <c r="C42" s="9">
        <f>C41/25%</f>
        <v>60</v>
      </c>
      <c r="D42" s="9">
        <f t="shared" ref="D42:BO42" si="2">D41/25%</f>
        <v>24</v>
      </c>
      <c r="E42" s="9">
        <f t="shared" si="2"/>
        <v>12</v>
      </c>
      <c r="F42" s="9">
        <f t="shared" si="2"/>
        <v>36</v>
      </c>
      <c r="G42" s="9">
        <f t="shared" si="2"/>
        <v>44</v>
      </c>
      <c r="H42" s="9">
        <f t="shared" si="2"/>
        <v>16</v>
      </c>
      <c r="I42" s="9">
        <f t="shared" si="2"/>
        <v>36</v>
      </c>
      <c r="J42" s="9">
        <f t="shared" si="2"/>
        <v>24</v>
      </c>
      <c r="K42" s="9">
        <f t="shared" si="2"/>
        <v>36</v>
      </c>
      <c r="L42" s="9">
        <f t="shared" si="2"/>
        <v>36</v>
      </c>
      <c r="M42" s="9">
        <f t="shared" si="2"/>
        <v>24</v>
      </c>
      <c r="N42" s="9">
        <f t="shared" si="2"/>
        <v>36</v>
      </c>
      <c r="O42" s="9">
        <f t="shared" si="2"/>
        <v>36</v>
      </c>
      <c r="P42" s="9">
        <f t="shared" si="2"/>
        <v>48</v>
      </c>
      <c r="Q42" s="9">
        <f t="shared" si="2"/>
        <v>12</v>
      </c>
      <c r="R42" s="9">
        <f t="shared" si="2"/>
        <v>60</v>
      </c>
      <c r="S42" s="9">
        <f t="shared" si="2"/>
        <v>24</v>
      </c>
      <c r="T42" s="9">
        <f t="shared" si="2"/>
        <v>12</v>
      </c>
      <c r="U42" s="9">
        <f t="shared" si="2"/>
        <v>60</v>
      </c>
      <c r="V42" s="9">
        <f t="shared" si="2"/>
        <v>24</v>
      </c>
      <c r="W42" s="9">
        <f t="shared" si="2"/>
        <v>12</v>
      </c>
      <c r="X42" s="9">
        <f t="shared" si="2"/>
        <v>60</v>
      </c>
      <c r="Y42" s="9">
        <f t="shared" si="2"/>
        <v>28</v>
      </c>
      <c r="Z42" s="9">
        <f t="shared" si="2"/>
        <v>8</v>
      </c>
      <c r="AA42" s="9">
        <f t="shared" si="2"/>
        <v>36</v>
      </c>
      <c r="AB42" s="9">
        <f t="shared" si="2"/>
        <v>56</v>
      </c>
      <c r="AC42" s="9">
        <f t="shared" si="2"/>
        <v>4</v>
      </c>
      <c r="AD42" s="9">
        <f t="shared" si="2"/>
        <v>36</v>
      </c>
      <c r="AE42" s="9">
        <f t="shared" si="2"/>
        <v>48</v>
      </c>
      <c r="AF42" s="9">
        <f t="shared" si="2"/>
        <v>12</v>
      </c>
      <c r="AG42" s="9">
        <f t="shared" si="2"/>
        <v>36</v>
      </c>
      <c r="AH42" s="9">
        <f t="shared" si="2"/>
        <v>48</v>
      </c>
      <c r="AI42" s="9">
        <f t="shared" si="2"/>
        <v>12</v>
      </c>
      <c r="AJ42" s="9">
        <f t="shared" si="2"/>
        <v>36</v>
      </c>
      <c r="AK42" s="9">
        <f t="shared" si="2"/>
        <v>48</v>
      </c>
      <c r="AL42" s="9">
        <f t="shared" si="2"/>
        <v>12</v>
      </c>
      <c r="AM42" s="9">
        <f t="shared" si="2"/>
        <v>60</v>
      </c>
      <c r="AN42" s="9">
        <f t="shared" si="2"/>
        <v>24</v>
      </c>
      <c r="AO42" s="9">
        <f t="shared" si="2"/>
        <v>12</v>
      </c>
      <c r="AP42" s="9">
        <f t="shared" si="2"/>
        <v>36</v>
      </c>
      <c r="AQ42" s="9">
        <f t="shared" si="2"/>
        <v>48</v>
      </c>
      <c r="AR42" s="9">
        <f t="shared" si="2"/>
        <v>12</v>
      </c>
      <c r="AS42" s="9">
        <f t="shared" si="2"/>
        <v>60</v>
      </c>
      <c r="AT42" s="9">
        <f t="shared" si="2"/>
        <v>20</v>
      </c>
      <c r="AU42" s="9">
        <f t="shared" si="2"/>
        <v>16</v>
      </c>
      <c r="AV42" s="9">
        <f t="shared" si="2"/>
        <v>36</v>
      </c>
      <c r="AW42" s="9">
        <f t="shared" si="2"/>
        <v>48</v>
      </c>
      <c r="AX42" s="9">
        <f t="shared" si="2"/>
        <v>12</v>
      </c>
      <c r="AY42" s="9">
        <f t="shared" si="2"/>
        <v>36</v>
      </c>
      <c r="AZ42" s="9">
        <f t="shared" si="2"/>
        <v>44</v>
      </c>
      <c r="BA42" s="9">
        <f t="shared" si="2"/>
        <v>16</v>
      </c>
      <c r="BB42" s="9">
        <f t="shared" si="2"/>
        <v>76</v>
      </c>
      <c r="BC42" s="9">
        <f t="shared" si="2"/>
        <v>8</v>
      </c>
      <c r="BD42" s="9">
        <f t="shared" si="2"/>
        <v>12</v>
      </c>
      <c r="BE42" s="9">
        <f t="shared" si="2"/>
        <v>60</v>
      </c>
      <c r="BF42" s="9">
        <f t="shared" si="2"/>
        <v>24</v>
      </c>
      <c r="BG42" s="9">
        <f t="shared" si="2"/>
        <v>12</v>
      </c>
      <c r="BH42" s="9">
        <f t="shared" si="2"/>
        <v>36</v>
      </c>
      <c r="BI42" s="9">
        <f t="shared" si="2"/>
        <v>48</v>
      </c>
      <c r="BJ42" s="9">
        <f t="shared" si="2"/>
        <v>12</v>
      </c>
      <c r="BK42" s="9">
        <f t="shared" si="2"/>
        <v>60</v>
      </c>
      <c r="BL42" s="9">
        <f t="shared" si="2"/>
        <v>36</v>
      </c>
      <c r="BM42" s="9">
        <f t="shared" si="2"/>
        <v>0</v>
      </c>
      <c r="BN42" s="9">
        <f t="shared" si="2"/>
        <v>60</v>
      </c>
      <c r="BO42" s="9">
        <f t="shared" si="2"/>
        <v>24</v>
      </c>
      <c r="BP42" s="9">
        <f t="shared" ref="BP42:BY42" si="3">BP41/25%</f>
        <v>12</v>
      </c>
      <c r="BQ42" s="9">
        <f t="shared" si="3"/>
        <v>60</v>
      </c>
      <c r="BR42" s="9">
        <f t="shared" si="3"/>
        <v>24</v>
      </c>
      <c r="BS42" s="9">
        <f t="shared" si="3"/>
        <v>12</v>
      </c>
      <c r="BT42" s="9">
        <f t="shared" si="3"/>
        <v>36</v>
      </c>
      <c r="BU42" s="9">
        <f t="shared" si="3"/>
        <v>60</v>
      </c>
      <c r="BV42" s="9">
        <f t="shared" si="3"/>
        <v>0</v>
      </c>
      <c r="BW42" s="9">
        <f t="shared" si="3"/>
        <v>36</v>
      </c>
      <c r="BX42" s="9">
        <f t="shared" si="3"/>
        <v>48</v>
      </c>
      <c r="BY42" s="9">
        <f t="shared" si="3"/>
        <v>12</v>
      </c>
    </row>
    <row r="44" spans="1:77" x14ac:dyDescent="0.25">
      <c r="B44" t="s">
        <v>967</v>
      </c>
    </row>
    <row r="45" spans="1:77" x14ac:dyDescent="0.25">
      <c r="B45" t="s">
        <v>968</v>
      </c>
      <c r="C45" t="s">
        <v>971</v>
      </c>
      <c r="D45">
        <f>(C42+F42+I42+L42+O42+R42+U42+X42+AA42+AD42+AG42+AJ42+AM42+AP42+AS42+AV42+AY42+BB42+BE42+BH42+BK42+BN42+BQ42+BT42+BW42)/25</f>
        <v>47.2</v>
      </c>
    </row>
    <row r="46" spans="1:77" x14ac:dyDescent="0.25">
      <c r="B46" t="s">
        <v>969</v>
      </c>
      <c r="C46" t="s">
        <v>971</v>
      </c>
      <c r="D46">
        <f>(D42+G42+J42+M42+P42+S42+V42+Y42+AB42+AE42+AH42+AK42+AN42+AQ42+AT42+AW42+AZ42+BC42+BF42+BI42+BL42+BO42+BR42+BU42+BX42)/25</f>
        <v>35.840000000000003</v>
      </c>
    </row>
    <row r="47" spans="1:77" x14ac:dyDescent="0.25">
      <c r="B47" t="s">
        <v>970</v>
      </c>
      <c r="C47" t="s">
        <v>971</v>
      </c>
      <c r="D47">
        <f>(E42+H42+K42+N42+Q42+T42+W42+Z42+AC42+AF42+AI42+AL42+AO42+AR42+AU42+AX42+BA42+BD42+BG42+BJ42+BM42+BP42+BS42+BV42+BY42)/25</f>
        <v>12.96</v>
      </c>
    </row>
    <row r="49" spans="2:4" x14ac:dyDescent="0.25">
      <c r="B49" t="s">
        <v>968</v>
      </c>
      <c r="C49" t="s">
        <v>972</v>
      </c>
      <c r="D49">
        <f>(BZ42+CC42+CF42+CI42+CL42+CO42+CR42+CU42+CX42+DA42+DD42+DG42+DJ42+DM42+DP42+DS42+DV42+DY42+EB42+EE42+EH42+EK42+EN42+EQ42+ET42+EW42+EZ42+FC42+FF42+FI42+FL42+FO42+FR42+FU42+FX42+GA42+GD42+GG42+GJ42+GM42+GP42+GS42+GV42+GY42+HB42+HE42+HH42+HK42+HN42+HQ42+HT42+HW42+HZ42+IC42+IF42+II42+IL42+IO42+IR42)/59</f>
        <v>0</v>
      </c>
    </row>
    <row r="50" spans="2:4" x14ac:dyDescent="0.25">
      <c r="B50" t="s">
        <v>969</v>
      </c>
      <c r="C50" t="s">
        <v>972</v>
      </c>
      <c r="D50">
        <f>(CA42+CD42+CG42+CJ42+CM42+CP42+CS42+CV42+CY42+DB42+DE42+DH42+DK42+DN42+DQ42+DT42+DW42+DZ42+EC42+EF42+EI42+EL42+EO42+ER42+EU42+EX42+FA42+FD42+FG42+FJ42+FM42+FP42+FS42+FV42+FY42+GB42+GE42+GH42+GK42+GN42+GQ42+GT42+GW42+GZ42+HC42+HF42+HI42+HL42+HO42+HR42+HU42+HX42+IA42+ID42+IG42+IJ42+IM42+IP42+IS42)/59</f>
        <v>0</v>
      </c>
    </row>
    <row r="51" spans="2:4" x14ac:dyDescent="0.25">
      <c r="B51" t="s">
        <v>970</v>
      </c>
      <c r="C51" t="s">
        <v>972</v>
      </c>
      <c r="D51">
        <f>(CB42+CE42+CH42+CK42+CN42+CQ42+CT42+CW42+CZ42+DC42+DF42+DI42+DL42+DO42+DR42+DU42+DX42+EA42+ED42+EG42+EJ42+EM42+EP42+ES42+EV42+EY42+FB42+FE42+FH42+FK42+FN42+FQ42+FT42+FW42+FZ42+GC42+GF42+GI42+GL42+GO42+GR42+GU42+GX42+HA42+HD42+HG42+HJ42+HM42+HP42+HS42+HV42+HY42+IB42+IE42+IH42+IK42+IN42+IQ42+IT42)/59</f>
        <v>0</v>
      </c>
    </row>
    <row r="53" spans="2:4" x14ac:dyDescent="0.25">
      <c r="B53" t="s">
        <v>968</v>
      </c>
      <c r="C53" t="s">
        <v>973</v>
      </c>
      <c r="D53">
        <f>(IU42+IX42+JA42+JD42+JG42+JJ42+JM42+JP42+JS42+JV42+JY42+KB42+KE42)/13</f>
        <v>0</v>
      </c>
    </row>
    <row r="54" spans="2:4" x14ac:dyDescent="0.25">
      <c r="B54" t="s">
        <v>969</v>
      </c>
      <c r="C54" t="s">
        <v>973</v>
      </c>
      <c r="D54">
        <f>(IV42+IY42+JB42+JE42+JH42+JK42+JQ42+JT42+JW42+JZ42+KC42+KF42)/13</f>
        <v>0</v>
      </c>
    </row>
    <row r="55" spans="2:4" x14ac:dyDescent="0.25">
      <c r="B55" t="s">
        <v>970</v>
      </c>
      <c r="C55" t="s">
        <v>973</v>
      </c>
      <c r="D55">
        <f>(IW42+IZ42+JC42+JF42+JI42+JL42+JO42+JR42+JU42+JX42+KA42+KD42+KG42)/13</f>
        <v>0</v>
      </c>
    </row>
    <row r="57" spans="2:4" x14ac:dyDescent="0.25">
      <c r="B57" t="s">
        <v>968</v>
      </c>
      <c r="C57" t="s">
        <v>974</v>
      </c>
      <c r="D57" s="29">
        <f>(KH42+KK42+KN42+KQ42+KT42+KW42+KZ42+LC42+LF42+LI42+LL42+LO42+LR42+LU42+LX42+MA42+MD42+MG42+MJ42+MM42+MP42+MS42+MV42+MY42+NB42+NE42+NH42+NK42+NN42+NQ42+NT42+NW42+NZ42+OC42+OF42+OI42+OL42+OO42+OR42+OU42+OX42+PA42+PD42+PG42+PJ42+PM42+PP42+PS42+PV42+PY42+QB42+QE42+QH42+QK42+QN42+QQ42+QT42+QW42+QZ42+RC42+RF42)/61</f>
        <v>0</v>
      </c>
    </row>
    <row r="58" spans="2:4" x14ac:dyDescent="0.25">
      <c r="B58" t="s">
        <v>969</v>
      </c>
      <c r="C58" t="s">
        <v>974</v>
      </c>
      <c r="D58">
        <f>(KI42+KL42+KO42+KR42+KU42+KX42+LA42+LD42+LG42+LJ42+LM42+LP42+LS42+LV42+LY42+MB42+ME42+MH42+MK42+MN42+MQ42+MT42+MW42+MZ42+NC42+NF42+NI42+NL42+NO42+NR42+NU42+NX42+OA42+OD42+OG42+OJ42+OM42+OP42+OS42+OV42+OY42+PB42+PE42+PH42+PK42+PN42+PQ42+PT42+PW42+PZ42+QC42+QF42+QI42+QL42+QO42+QR42+QU42+QX42+RA42+RD42+RG42)/61</f>
        <v>0</v>
      </c>
    </row>
    <row r="59" spans="2:4" x14ac:dyDescent="0.25">
      <c r="B59" t="s">
        <v>970</v>
      </c>
      <c r="C59" t="s">
        <v>974</v>
      </c>
      <c r="D59">
        <f>(KJ42+KM42+KP42+KS42+KV42+KY42+LB42+LE42+LH42+LK42+LN42+LQ42+LT42+LW42+LZ42+MC42+MF42+MI42+ML42+MO42+MR42+MU42+MX42+NA42+ND42+NG42+NJ42+NM42+NP42+NS42+NV42+NY42+OB42+OE42+OH42+OK42+ON42+OQ42+OT42+OW42+OZ42+PC42+PF42+PI42+PL42+PO42+PR42+PU42+PX42+QA42+QD42+QG42+QJ42+QM42+QP42+QS42+QV42+QY42+RB42+RE42+RH42)/61</f>
        <v>0</v>
      </c>
    </row>
    <row r="61" spans="2:4" x14ac:dyDescent="0.25">
      <c r="B61" t="s">
        <v>968</v>
      </c>
      <c r="C61" t="s">
        <v>975</v>
      </c>
      <c r="D61">
        <f>(RI42+RL42+RO42+RR42+RU42+RX42+SA42+SD42+SG42+SJ42+SM42+SP42+SS42+SV42+SY42+TB42+TE42+TH42+TK42+TN42+TQ42+TT42+TW42+TZ42+UC42+UF42+UI42+UL42+UO42+UR42+UU42+UX42+VA42+VD42+VG42+VJ42+VM42+VS42)/39</f>
        <v>0</v>
      </c>
    </row>
    <row r="62" spans="2:4" x14ac:dyDescent="0.25">
      <c r="B62" t="s">
        <v>969</v>
      </c>
      <c r="C62" t="s">
        <v>975</v>
      </c>
      <c r="D62">
        <f>(RJ42+RM42+RP42+RS42+RV42+RY42+SB42+SE42+SH42+SK42+SN42+SQ42+ST42+SW42+SZ42+TC42+TF42+TI42+TL42+TO42+TR42+TU42+TX42+UA42+UD42+UG42+UJ42+UM42+UP42+US42+UV42+UY42+VB42+VE42+VH42+VK42+VN42+VQ42+VT42)/39</f>
        <v>0</v>
      </c>
    </row>
    <row r="63" spans="2:4" x14ac:dyDescent="0.25">
      <c r="B63" t="s">
        <v>970</v>
      </c>
      <c r="C63" t="s">
        <v>975</v>
      </c>
      <c r="D63">
        <f>(RK42+RN42+RQ42+RT42+RW42+RZ42+SC42+SF42+SI42+SL42+SO42+SR42+SU42+SX42+TA42+TD42+TG42+TJ42+TM42+TP42+TS42+TV42+TY42+UB42+UE42+UH42+UK42+UN42+UQ42+UT42+UW42+UZ42+VC42+VF42+VI42+VL42+VO42+VR42+VU42)/39</f>
        <v>0</v>
      </c>
    </row>
  </sheetData>
  <mergeCells count="57">
    <mergeCell ref="A4:U4"/>
    <mergeCell ref="A6:A15"/>
    <mergeCell ref="B6:B15"/>
    <mergeCell ref="C6:BY6"/>
    <mergeCell ref="C7:BY12"/>
    <mergeCell ref="C13:E13"/>
    <mergeCell ref="F13:H13"/>
    <mergeCell ref="I13:K13"/>
    <mergeCell ref="L13:N13"/>
    <mergeCell ref="O13:Q13"/>
    <mergeCell ref="AY13:BA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T13:BV13"/>
    <mergeCell ref="BW13:BY13"/>
    <mergeCell ref="C14:E14"/>
    <mergeCell ref="F14:H14"/>
    <mergeCell ref="I14:K14"/>
    <mergeCell ref="L14:N14"/>
    <mergeCell ref="O14:Q14"/>
    <mergeCell ref="R14:T14"/>
    <mergeCell ref="U14:W14"/>
    <mergeCell ref="X14:Z14"/>
    <mergeCell ref="BB13:BD13"/>
    <mergeCell ref="BE13:BG13"/>
    <mergeCell ref="BH13:BJ13"/>
    <mergeCell ref="BK13:BM13"/>
    <mergeCell ref="BN13:BP13"/>
    <mergeCell ref="BQ13:BS13"/>
    <mergeCell ref="BW14:BY14"/>
    <mergeCell ref="A41:B41"/>
    <mergeCell ref="AS14:AU14"/>
    <mergeCell ref="AV14:AX14"/>
    <mergeCell ref="AY14:BA14"/>
    <mergeCell ref="BB14:BD14"/>
    <mergeCell ref="BE14:BG14"/>
    <mergeCell ref="BH14:BJ14"/>
    <mergeCell ref="AA14:AC14"/>
    <mergeCell ref="AD14:AF14"/>
    <mergeCell ref="AG14:AI14"/>
    <mergeCell ref="AJ14:AL14"/>
    <mergeCell ref="AM14:AO14"/>
    <mergeCell ref="AP14:AR14"/>
    <mergeCell ref="A42:B42"/>
    <mergeCell ref="BK14:BM14"/>
    <mergeCell ref="BN14:BP14"/>
    <mergeCell ref="BQ14:BS14"/>
    <mergeCell ref="BT14:BV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Y66"/>
  <sheetViews>
    <sheetView workbookViewId="0">
      <selection activeCell="A7" sqref="A7:U7"/>
    </sheetView>
  </sheetViews>
  <sheetFormatPr defaultRowHeight="15" x14ac:dyDescent="0.25"/>
  <cols>
    <col min="2" max="2" width="36.7109375" customWidth="1"/>
  </cols>
  <sheetData>
    <row r="2" spans="1:77" ht="2.25" customHeight="1" x14ac:dyDescent="0.25"/>
    <row r="3" spans="1:77" hidden="1" x14ac:dyDescent="0.25"/>
    <row r="4" spans="1:77" hidden="1" x14ac:dyDescent="0.25"/>
    <row r="5" spans="1:77" hidden="1" x14ac:dyDescent="0.25"/>
    <row r="6" spans="1:77" ht="15.75" x14ac:dyDescent="0.25">
      <c r="A6" s="5" t="s">
        <v>41</v>
      </c>
      <c r="B6" s="10" t="s">
        <v>1004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</row>
    <row r="7" spans="1:77" ht="15.75" x14ac:dyDescent="0.25">
      <c r="A7" s="99" t="s">
        <v>1033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</row>
    <row r="8" spans="1:77" ht="15.75" x14ac:dyDescent="0.25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 ht="15.75" x14ac:dyDescent="0.25">
      <c r="A9" s="95" t="s">
        <v>0</v>
      </c>
      <c r="B9" s="95" t="s">
        <v>1</v>
      </c>
      <c r="C9" s="96" t="s">
        <v>20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</row>
    <row r="10" spans="1:77" x14ac:dyDescent="0.25">
      <c r="A10" s="95"/>
      <c r="B10" s="95"/>
      <c r="C10" s="72" t="s">
        <v>21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</row>
    <row r="11" spans="1:77" x14ac:dyDescent="0.25">
      <c r="A11" s="95"/>
      <c r="B11" s="95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</row>
    <row r="12" spans="1:77" x14ac:dyDescent="0.25">
      <c r="A12" s="95"/>
      <c r="B12" s="95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</row>
    <row r="13" spans="1:77" x14ac:dyDescent="0.25">
      <c r="A13" s="95"/>
      <c r="B13" s="95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7" x14ac:dyDescent="0.25">
      <c r="A14" s="95"/>
      <c r="B14" s="95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x14ac:dyDescent="0.25">
      <c r="A15" s="95"/>
      <c r="B15" s="9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ht="16.5" thickBot="1" x14ac:dyDescent="0.3">
      <c r="A16" s="95"/>
      <c r="B16" s="95"/>
      <c r="C16" s="56" t="s">
        <v>77</v>
      </c>
      <c r="D16" s="74" t="s">
        <v>5</v>
      </c>
      <c r="E16" s="74" t="s">
        <v>6</v>
      </c>
      <c r="F16" s="72" t="s">
        <v>78</v>
      </c>
      <c r="G16" s="72" t="s">
        <v>7</v>
      </c>
      <c r="H16" s="72" t="s">
        <v>8</v>
      </c>
      <c r="I16" s="72" t="s">
        <v>182</v>
      </c>
      <c r="J16" s="72" t="s">
        <v>9</v>
      </c>
      <c r="K16" s="72" t="s">
        <v>10</v>
      </c>
      <c r="L16" s="74" t="s">
        <v>79</v>
      </c>
      <c r="M16" s="74" t="s">
        <v>9</v>
      </c>
      <c r="N16" s="74" t="s">
        <v>10</v>
      </c>
      <c r="O16" s="74" t="s">
        <v>80</v>
      </c>
      <c r="P16" s="74" t="s">
        <v>11</v>
      </c>
      <c r="Q16" s="74" t="s">
        <v>4</v>
      </c>
      <c r="R16" s="74" t="s">
        <v>81</v>
      </c>
      <c r="S16" s="74" t="s">
        <v>6</v>
      </c>
      <c r="T16" s="74" t="s">
        <v>12</v>
      </c>
      <c r="U16" s="74" t="s">
        <v>82</v>
      </c>
      <c r="V16" s="74" t="s">
        <v>6</v>
      </c>
      <c r="W16" s="74" t="s">
        <v>12</v>
      </c>
      <c r="X16" s="54" t="s">
        <v>83</v>
      </c>
      <c r="Y16" s="55" t="s">
        <v>10</v>
      </c>
      <c r="Z16" s="56" t="s">
        <v>13</v>
      </c>
      <c r="AA16" s="74" t="s">
        <v>84</v>
      </c>
      <c r="AB16" s="74" t="s">
        <v>14</v>
      </c>
      <c r="AC16" s="74" t="s">
        <v>15</v>
      </c>
      <c r="AD16" s="74" t="s">
        <v>85</v>
      </c>
      <c r="AE16" s="74" t="s">
        <v>4</v>
      </c>
      <c r="AF16" s="74" t="s">
        <v>5</v>
      </c>
      <c r="AG16" s="74" t="s">
        <v>86</v>
      </c>
      <c r="AH16" s="74" t="s">
        <v>12</v>
      </c>
      <c r="AI16" s="74" t="s">
        <v>7</v>
      </c>
      <c r="AJ16" s="39" t="s">
        <v>87</v>
      </c>
      <c r="AK16" s="40"/>
      <c r="AL16" s="40"/>
      <c r="AM16" s="39" t="s">
        <v>183</v>
      </c>
      <c r="AN16" s="40"/>
      <c r="AO16" s="40"/>
      <c r="AP16" s="39" t="s">
        <v>88</v>
      </c>
      <c r="AQ16" s="40"/>
      <c r="AR16" s="40"/>
      <c r="AS16" s="39" t="s">
        <v>89</v>
      </c>
      <c r="AT16" s="40"/>
      <c r="AU16" s="40"/>
      <c r="AV16" s="39" t="s">
        <v>90</v>
      </c>
      <c r="AW16" s="40"/>
      <c r="AX16" s="40"/>
      <c r="AY16" s="39" t="s">
        <v>91</v>
      </c>
      <c r="AZ16" s="40"/>
      <c r="BA16" s="40"/>
      <c r="BB16" s="39" t="s">
        <v>92</v>
      </c>
      <c r="BC16" s="40"/>
      <c r="BD16" s="40"/>
      <c r="BE16" s="72" t="s">
        <v>93</v>
      </c>
      <c r="BF16" s="72"/>
      <c r="BG16" s="72"/>
      <c r="BH16" s="82" t="s">
        <v>94</v>
      </c>
      <c r="BI16" s="83"/>
      <c r="BJ16" s="84"/>
      <c r="BK16" s="54" t="s">
        <v>204</v>
      </c>
      <c r="BL16" s="55"/>
      <c r="BM16" s="56"/>
      <c r="BN16" s="54" t="s">
        <v>205</v>
      </c>
      <c r="BO16" s="55"/>
      <c r="BP16" s="56"/>
      <c r="BQ16" s="54" t="s">
        <v>206</v>
      </c>
      <c r="BR16" s="55"/>
      <c r="BS16" s="56"/>
      <c r="BT16" s="54" t="s">
        <v>207</v>
      </c>
      <c r="BU16" s="55"/>
      <c r="BV16" s="56"/>
      <c r="BW16" s="54" t="s">
        <v>208</v>
      </c>
      <c r="BX16" s="55"/>
      <c r="BY16" s="56"/>
    </row>
    <row r="17" spans="1:77" ht="74.25" customHeight="1" thickBot="1" x14ac:dyDescent="0.3">
      <c r="A17" s="95"/>
      <c r="B17" s="95"/>
      <c r="C17" s="42" t="s">
        <v>485</v>
      </c>
      <c r="D17" s="43"/>
      <c r="E17" s="44"/>
      <c r="F17" s="42" t="s">
        <v>486</v>
      </c>
      <c r="G17" s="43"/>
      <c r="H17" s="44"/>
      <c r="I17" s="48" t="s">
        <v>487</v>
      </c>
      <c r="J17" s="49"/>
      <c r="K17" s="50"/>
      <c r="L17" s="42" t="s">
        <v>488</v>
      </c>
      <c r="M17" s="43"/>
      <c r="N17" s="44"/>
      <c r="O17" s="42" t="s">
        <v>489</v>
      </c>
      <c r="P17" s="43"/>
      <c r="Q17" s="44"/>
      <c r="R17" s="42" t="s">
        <v>490</v>
      </c>
      <c r="S17" s="43"/>
      <c r="T17" s="44"/>
      <c r="U17" s="42" t="s">
        <v>491</v>
      </c>
      <c r="V17" s="43"/>
      <c r="W17" s="44"/>
      <c r="X17" s="42" t="s">
        <v>492</v>
      </c>
      <c r="Y17" s="43"/>
      <c r="Z17" s="44"/>
      <c r="AA17" s="42" t="s">
        <v>493</v>
      </c>
      <c r="AB17" s="43"/>
      <c r="AC17" s="44"/>
      <c r="AD17" s="42" t="s">
        <v>494</v>
      </c>
      <c r="AE17" s="43"/>
      <c r="AF17" s="44"/>
      <c r="AG17" s="42" t="s">
        <v>495</v>
      </c>
      <c r="AH17" s="43"/>
      <c r="AI17" s="44"/>
      <c r="AJ17" s="42" t="s">
        <v>496</v>
      </c>
      <c r="AK17" s="43"/>
      <c r="AL17" s="44"/>
      <c r="AM17" s="42" t="s">
        <v>497</v>
      </c>
      <c r="AN17" s="43"/>
      <c r="AO17" s="44"/>
      <c r="AP17" s="42" t="s">
        <v>498</v>
      </c>
      <c r="AQ17" s="43"/>
      <c r="AR17" s="44"/>
      <c r="AS17" s="42" t="s">
        <v>499</v>
      </c>
      <c r="AT17" s="43"/>
      <c r="AU17" s="44"/>
      <c r="AV17" s="42" t="s">
        <v>500</v>
      </c>
      <c r="AW17" s="43"/>
      <c r="AX17" s="44"/>
      <c r="AY17" s="42" t="s">
        <v>501</v>
      </c>
      <c r="AZ17" s="43"/>
      <c r="BA17" s="44"/>
      <c r="BB17" s="42" t="s">
        <v>502</v>
      </c>
      <c r="BC17" s="43"/>
      <c r="BD17" s="44"/>
      <c r="BE17" s="42" t="s">
        <v>503</v>
      </c>
      <c r="BF17" s="43"/>
      <c r="BG17" s="44"/>
      <c r="BH17" s="42" t="s">
        <v>504</v>
      </c>
      <c r="BI17" s="43"/>
      <c r="BJ17" s="44"/>
      <c r="BK17" s="42" t="s">
        <v>505</v>
      </c>
      <c r="BL17" s="43"/>
      <c r="BM17" s="44"/>
      <c r="BN17" s="42" t="s">
        <v>506</v>
      </c>
      <c r="BO17" s="43"/>
      <c r="BP17" s="44"/>
      <c r="BQ17" s="42" t="s">
        <v>507</v>
      </c>
      <c r="BR17" s="43"/>
      <c r="BS17" s="44"/>
      <c r="BT17" s="42" t="s">
        <v>508</v>
      </c>
      <c r="BU17" s="43"/>
      <c r="BV17" s="44"/>
      <c r="BW17" s="42" t="s">
        <v>344</v>
      </c>
      <c r="BX17" s="43"/>
      <c r="BY17" s="44"/>
    </row>
    <row r="18" spans="1:77" ht="108.75" thickBot="1" x14ac:dyDescent="0.3">
      <c r="A18" s="95"/>
      <c r="B18" s="95"/>
      <c r="C18" s="12" t="s">
        <v>274</v>
      </c>
      <c r="D18" s="13" t="s">
        <v>275</v>
      </c>
      <c r="E18" s="14" t="s">
        <v>276</v>
      </c>
      <c r="F18" s="24" t="s">
        <v>277</v>
      </c>
      <c r="G18" s="26" t="s">
        <v>278</v>
      </c>
      <c r="H18" s="27" t="s">
        <v>279</v>
      </c>
      <c r="I18" s="12" t="s">
        <v>280</v>
      </c>
      <c r="J18" s="13" t="s">
        <v>281</v>
      </c>
      <c r="K18" s="14" t="s">
        <v>282</v>
      </c>
      <c r="L18" s="12" t="s">
        <v>283</v>
      </c>
      <c r="M18" s="13" t="s">
        <v>284</v>
      </c>
      <c r="N18" s="14" t="s">
        <v>285</v>
      </c>
      <c r="O18" s="12" t="s">
        <v>286</v>
      </c>
      <c r="P18" s="13" t="s">
        <v>287</v>
      </c>
      <c r="Q18" s="14" t="s">
        <v>288</v>
      </c>
      <c r="R18" s="12" t="s">
        <v>289</v>
      </c>
      <c r="S18" s="13" t="s">
        <v>290</v>
      </c>
      <c r="T18" s="14" t="s">
        <v>291</v>
      </c>
      <c r="U18" s="12" t="s">
        <v>292</v>
      </c>
      <c r="V18" s="13" t="s">
        <v>293</v>
      </c>
      <c r="W18" s="14" t="s">
        <v>294</v>
      </c>
      <c r="X18" s="12" t="s">
        <v>295</v>
      </c>
      <c r="Y18" s="13" t="s">
        <v>296</v>
      </c>
      <c r="Z18" s="14" t="s">
        <v>297</v>
      </c>
      <c r="AA18" s="12" t="s">
        <v>298</v>
      </c>
      <c r="AB18" s="13" t="s">
        <v>299</v>
      </c>
      <c r="AC18" s="14" t="s">
        <v>300</v>
      </c>
      <c r="AD18" s="12" t="s">
        <v>301</v>
      </c>
      <c r="AE18" s="13" t="s">
        <v>302</v>
      </c>
      <c r="AF18" s="14" t="s">
        <v>303</v>
      </c>
      <c r="AG18" s="12" t="s">
        <v>304</v>
      </c>
      <c r="AH18" s="13" t="s">
        <v>305</v>
      </c>
      <c r="AI18" s="14" t="s">
        <v>306</v>
      </c>
      <c r="AJ18" s="12" t="s">
        <v>307</v>
      </c>
      <c r="AK18" s="13" t="s">
        <v>308</v>
      </c>
      <c r="AL18" s="14" t="s">
        <v>309</v>
      </c>
      <c r="AM18" s="12" t="s">
        <v>310</v>
      </c>
      <c r="AN18" s="13" t="s">
        <v>311</v>
      </c>
      <c r="AO18" s="14" t="s">
        <v>312</v>
      </c>
      <c r="AP18" s="12" t="s">
        <v>313</v>
      </c>
      <c r="AQ18" s="13" t="s">
        <v>314</v>
      </c>
      <c r="AR18" s="14" t="s">
        <v>315</v>
      </c>
      <c r="AS18" s="12" t="s">
        <v>316</v>
      </c>
      <c r="AT18" s="13" t="s">
        <v>317</v>
      </c>
      <c r="AU18" s="14" t="s">
        <v>318</v>
      </c>
      <c r="AV18" s="12" t="s">
        <v>319</v>
      </c>
      <c r="AW18" s="13" t="s">
        <v>320</v>
      </c>
      <c r="AX18" s="14" t="s">
        <v>321</v>
      </c>
      <c r="AY18" s="12" t="s">
        <v>322</v>
      </c>
      <c r="AZ18" s="13" t="s">
        <v>323</v>
      </c>
      <c r="BA18" s="14" t="s">
        <v>324</v>
      </c>
      <c r="BB18" s="12" t="s">
        <v>325</v>
      </c>
      <c r="BC18" s="13" t="s">
        <v>326</v>
      </c>
      <c r="BD18" s="14" t="s">
        <v>327</v>
      </c>
      <c r="BE18" s="12" t="s">
        <v>328</v>
      </c>
      <c r="BF18" s="13" t="s">
        <v>329</v>
      </c>
      <c r="BG18" s="14" t="s">
        <v>330</v>
      </c>
      <c r="BH18" s="12" t="s">
        <v>66</v>
      </c>
      <c r="BI18" s="13" t="s">
        <v>331</v>
      </c>
      <c r="BJ18" s="14" t="s">
        <v>332</v>
      </c>
      <c r="BK18" s="12" t="s">
        <v>333</v>
      </c>
      <c r="BL18" s="13" t="s">
        <v>334</v>
      </c>
      <c r="BM18" s="14" t="s">
        <v>335</v>
      </c>
      <c r="BN18" s="12" t="s">
        <v>336</v>
      </c>
      <c r="BO18" s="13" t="s">
        <v>337</v>
      </c>
      <c r="BP18" s="14" t="s">
        <v>40</v>
      </c>
      <c r="BQ18" s="12" t="s">
        <v>338</v>
      </c>
      <c r="BR18" s="13" t="s">
        <v>339</v>
      </c>
      <c r="BS18" s="14" t="s">
        <v>340</v>
      </c>
      <c r="BT18" s="12" t="s">
        <v>341</v>
      </c>
      <c r="BU18" s="13" t="s">
        <v>342</v>
      </c>
      <c r="BV18" s="14" t="s">
        <v>343</v>
      </c>
      <c r="BW18" s="12" t="s">
        <v>345</v>
      </c>
      <c r="BX18" s="13" t="s">
        <v>346</v>
      </c>
      <c r="BY18" s="14" t="s">
        <v>347</v>
      </c>
    </row>
    <row r="19" spans="1:77" ht="18.75" customHeight="1" x14ac:dyDescent="0.25">
      <c r="A19" s="2">
        <v>1</v>
      </c>
      <c r="B19" s="31" t="s">
        <v>1007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4"/>
    </row>
    <row r="20" spans="1:77" ht="18.75" customHeight="1" x14ac:dyDescent="0.25">
      <c r="A20" s="2">
        <v>2</v>
      </c>
      <c r="B20" s="31" t="s">
        <v>1008</v>
      </c>
      <c r="C20" s="1">
        <v>1</v>
      </c>
      <c r="D20" s="1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4"/>
    </row>
    <row r="21" spans="1:77" ht="17.25" customHeight="1" x14ac:dyDescent="0.25">
      <c r="A21" s="2">
        <v>3</v>
      </c>
      <c r="B21" s="31" t="s">
        <v>1009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4"/>
    </row>
    <row r="22" spans="1:77" ht="14.25" customHeight="1" x14ac:dyDescent="0.25">
      <c r="A22" s="2">
        <v>4</v>
      </c>
      <c r="B22" s="31" t="s">
        <v>1010</v>
      </c>
      <c r="C22" s="33"/>
      <c r="D22" s="33">
        <v>1</v>
      </c>
      <c r="E22" s="33"/>
      <c r="F22" s="1"/>
      <c r="G22" s="1">
        <v>1</v>
      </c>
      <c r="H22" s="1"/>
      <c r="I22" s="1"/>
      <c r="J22" s="1"/>
      <c r="K22" s="1">
        <v>1</v>
      </c>
      <c r="L22" s="1"/>
      <c r="M22" s="1"/>
      <c r="N22" s="1">
        <v>1</v>
      </c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1"/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</row>
    <row r="23" spans="1:77" ht="18.75" x14ac:dyDescent="0.25">
      <c r="A23" s="2">
        <v>5</v>
      </c>
      <c r="B23" s="31" t="s">
        <v>1011</v>
      </c>
      <c r="C23" s="33">
        <v>1</v>
      </c>
      <c r="D23" s="33"/>
      <c r="E23" s="33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>
        <v>1</v>
      </c>
      <c r="AN23" s="1"/>
      <c r="AO23" s="1"/>
      <c r="AP23" s="1"/>
      <c r="AQ23" s="1">
        <v>1</v>
      </c>
      <c r="AR23" s="1"/>
      <c r="AS23" s="1">
        <v>1</v>
      </c>
      <c r="AT23" s="1"/>
      <c r="AU23" s="1"/>
      <c r="AV23" s="1"/>
      <c r="AW23" s="1">
        <v>1</v>
      </c>
      <c r="AX23" s="1"/>
      <c r="AY23" s="1"/>
      <c r="AZ23" s="1">
        <v>1</v>
      </c>
      <c r="BA23" s="1"/>
      <c r="BB23" s="1">
        <v>1</v>
      </c>
      <c r="BC23" s="1"/>
      <c r="BD23" s="1"/>
      <c r="BE23" s="1">
        <v>1</v>
      </c>
      <c r="BF23" s="1"/>
      <c r="BG23" s="1"/>
      <c r="BH23" s="1"/>
      <c r="BI23" s="1">
        <v>1</v>
      </c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/>
      <c r="BU23" s="1">
        <v>1</v>
      </c>
      <c r="BV23" s="1"/>
      <c r="BW23" s="1"/>
      <c r="BX23" s="1">
        <v>1</v>
      </c>
      <c r="BY23" s="1"/>
    </row>
    <row r="24" spans="1:77" ht="16.5" customHeight="1" x14ac:dyDescent="0.25">
      <c r="A24" s="2">
        <v>6</v>
      </c>
      <c r="B24" s="31" t="s">
        <v>1012</v>
      </c>
      <c r="C24" s="33">
        <v>1</v>
      </c>
      <c r="D24" s="33"/>
      <c r="E24" s="33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>
        <v>1</v>
      </c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/>
      <c r="BU24" s="1">
        <v>1</v>
      </c>
      <c r="BV24" s="1"/>
      <c r="BW24" s="1"/>
      <c r="BX24" s="1">
        <v>1</v>
      </c>
      <c r="BY24" s="1"/>
    </row>
    <row r="25" spans="1:77" ht="15" customHeight="1" x14ac:dyDescent="0.25">
      <c r="A25" s="2">
        <v>7</v>
      </c>
      <c r="B25" s="31" t="s">
        <v>1013</v>
      </c>
      <c r="C25" s="1"/>
      <c r="D25" s="1"/>
      <c r="E25" s="1">
        <v>1</v>
      </c>
      <c r="F25" s="1"/>
      <c r="G25" s="1">
        <v>1</v>
      </c>
      <c r="H25" s="1"/>
      <c r="I25" s="1"/>
      <c r="J25" s="1"/>
      <c r="K25" s="1">
        <v>1</v>
      </c>
      <c r="L25" s="1"/>
      <c r="M25" s="1"/>
      <c r="N25" s="1">
        <v>1</v>
      </c>
      <c r="O25" s="1"/>
      <c r="P25" s="1"/>
      <c r="Q25" s="1">
        <v>1</v>
      </c>
      <c r="R25" s="1"/>
      <c r="S25" s="1"/>
      <c r="T25" s="1">
        <v>1</v>
      </c>
      <c r="U25" s="1"/>
      <c r="V25" s="1"/>
      <c r="W25" s="1">
        <v>1</v>
      </c>
      <c r="X25" s="1"/>
      <c r="Y25" s="1">
        <v>1</v>
      </c>
      <c r="Z25" s="1"/>
      <c r="AA25" s="1"/>
      <c r="AB25" s="1">
        <v>1</v>
      </c>
      <c r="AC25" s="1"/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1">
        <v>1</v>
      </c>
      <c r="AM25" s="1"/>
      <c r="AN25" s="1"/>
      <c r="AO25" s="1">
        <v>1</v>
      </c>
      <c r="AP25" s="1"/>
      <c r="AQ25" s="1"/>
      <c r="AR25" s="1">
        <v>1</v>
      </c>
      <c r="AS25" s="1"/>
      <c r="AT25" s="1"/>
      <c r="AU25" s="1">
        <v>1</v>
      </c>
      <c r="AV25" s="1"/>
      <c r="AW25" s="1">
        <v>1</v>
      </c>
      <c r="AX25" s="1"/>
      <c r="AY25" s="1"/>
      <c r="AZ25" s="1"/>
      <c r="BA25" s="1">
        <v>1</v>
      </c>
      <c r="BB25" s="1"/>
      <c r="BC25" s="1"/>
      <c r="BD25" s="1">
        <v>1</v>
      </c>
      <c r="BE25" s="1"/>
      <c r="BF25" s="1"/>
      <c r="BG25" s="1">
        <v>1</v>
      </c>
      <c r="BH25" s="1"/>
      <c r="BI25" s="1"/>
      <c r="BJ25" s="1">
        <v>1</v>
      </c>
      <c r="BK25" s="1"/>
      <c r="BL25" s="1">
        <v>1</v>
      </c>
      <c r="BM25" s="1"/>
      <c r="BN25" s="1"/>
      <c r="BO25" s="1"/>
      <c r="BP25" s="1">
        <v>1</v>
      </c>
      <c r="BQ25" s="1"/>
      <c r="BR25" s="1"/>
      <c r="BS25" s="1">
        <v>1</v>
      </c>
      <c r="BT25" s="1"/>
      <c r="BU25" s="1">
        <v>1</v>
      </c>
      <c r="BV25" s="1"/>
      <c r="BW25" s="1"/>
      <c r="BX25" s="1"/>
      <c r="BY25" s="4">
        <v>1</v>
      </c>
    </row>
    <row r="26" spans="1:77" ht="18.75" x14ac:dyDescent="0.3">
      <c r="A26" s="3">
        <v>8</v>
      </c>
      <c r="B26" s="32" t="s">
        <v>1014</v>
      </c>
      <c r="C26" s="1"/>
      <c r="D26" s="1"/>
      <c r="E26" s="1">
        <v>1</v>
      </c>
      <c r="F26" s="1"/>
      <c r="G26" s="1"/>
      <c r="H26" s="1">
        <v>1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  <c r="BK26" s="1"/>
      <c r="BL26" s="1">
        <v>1</v>
      </c>
      <c r="BM26" s="1"/>
      <c r="BN26" s="1"/>
      <c r="BO26" s="1"/>
      <c r="BP26" s="1">
        <v>1</v>
      </c>
      <c r="BQ26" s="1"/>
      <c r="BR26" s="1"/>
      <c r="BS26" s="1">
        <v>1</v>
      </c>
      <c r="BT26" s="1"/>
      <c r="BU26" s="1">
        <v>1</v>
      </c>
      <c r="BV26" s="1"/>
      <c r="BW26" s="1"/>
      <c r="BX26" s="1"/>
      <c r="BY26" s="4">
        <v>1</v>
      </c>
    </row>
    <row r="27" spans="1:77" ht="18.75" x14ac:dyDescent="0.3">
      <c r="A27" s="3">
        <v>9</v>
      </c>
      <c r="B27" s="32" t="s">
        <v>1015</v>
      </c>
      <c r="C27" s="33">
        <v>1</v>
      </c>
      <c r="D27" s="33"/>
      <c r="E27" s="33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>
        <v>1</v>
      </c>
      <c r="AN27" s="1"/>
      <c r="AO27" s="1"/>
      <c r="AP27" s="1"/>
      <c r="AQ27" s="1">
        <v>1</v>
      </c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>
        <v>1</v>
      </c>
      <c r="BA27" s="1"/>
      <c r="BB27" s="1">
        <v>1</v>
      </c>
      <c r="BC27" s="1"/>
      <c r="BD27" s="1"/>
      <c r="BE27" s="1">
        <v>1</v>
      </c>
      <c r="BF27" s="1"/>
      <c r="BG27" s="1"/>
      <c r="BH27" s="1"/>
      <c r="BI27" s="1">
        <v>1</v>
      </c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/>
      <c r="BU27" s="1">
        <v>1</v>
      </c>
      <c r="BV27" s="1"/>
      <c r="BW27" s="1"/>
      <c r="BX27" s="1">
        <v>1</v>
      </c>
      <c r="BY27" s="1"/>
    </row>
    <row r="28" spans="1:77" ht="18.75" x14ac:dyDescent="0.3">
      <c r="A28" s="3">
        <v>10</v>
      </c>
      <c r="B28" s="32" t="s">
        <v>1016</v>
      </c>
      <c r="C28" s="33"/>
      <c r="D28" s="33">
        <v>1</v>
      </c>
      <c r="E28" s="33"/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/>
      <c r="Z28" s="1">
        <v>1</v>
      </c>
      <c r="AA28" s="1"/>
      <c r="AB28" s="1"/>
      <c r="AC28" s="1">
        <v>1</v>
      </c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/>
      <c r="AX28" s="1">
        <v>1</v>
      </c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</row>
    <row r="29" spans="1:77" ht="18.75" x14ac:dyDescent="0.3">
      <c r="A29" s="3">
        <v>11</v>
      </c>
      <c r="B29" s="32" t="s">
        <v>1017</v>
      </c>
      <c r="C29" s="1"/>
      <c r="D29" s="1"/>
      <c r="E29" s="1">
        <v>1</v>
      </c>
      <c r="F29" s="1"/>
      <c r="G29" s="1">
        <v>1</v>
      </c>
      <c r="H29" s="1"/>
      <c r="I29" s="1"/>
      <c r="J29" s="1"/>
      <c r="K29" s="1">
        <v>1</v>
      </c>
      <c r="L29" s="1"/>
      <c r="M29" s="1"/>
      <c r="N29" s="1">
        <v>1</v>
      </c>
      <c r="O29" s="1"/>
      <c r="P29" s="1"/>
      <c r="Q29" s="1">
        <v>1</v>
      </c>
      <c r="R29" s="1"/>
      <c r="S29" s="1"/>
      <c r="T29" s="1">
        <v>1</v>
      </c>
      <c r="U29" s="1"/>
      <c r="V29" s="1"/>
      <c r="W29" s="1">
        <v>1</v>
      </c>
      <c r="X29" s="1"/>
      <c r="Y29" s="1">
        <v>1</v>
      </c>
      <c r="Z29" s="1"/>
      <c r="AA29" s="1"/>
      <c r="AB29" s="1">
        <v>1</v>
      </c>
      <c r="AC29" s="1"/>
      <c r="AD29" s="1"/>
      <c r="AE29" s="1"/>
      <c r="AF29" s="1">
        <v>1</v>
      </c>
      <c r="AG29" s="1"/>
      <c r="AH29" s="1"/>
      <c r="AI29" s="1">
        <v>1</v>
      </c>
      <c r="AJ29" s="1"/>
      <c r="AK29" s="1"/>
      <c r="AL29" s="1">
        <v>1</v>
      </c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1"/>
      <c r="AW29" s="1">
        <v>1</v>
      </c>
      <c r="AX29" s="1"/>
      <c r="AY29" s="1"/>
      <c r="AZ29" s="1"/>
      <c r="BA29" s="1">
        <v>1</v>
      </c>
      <c r="BB29" s="1"/>
      <c r="BC29" s="1"/>
      <c r="BD29" s="1">
        <v>1</v>
      </c>
      <c r="BE29" s="1"/>
      <c r="BF29" s="1"/>
      <c r="BG29" s="1">
        <v>1</v>
      </c>
      <c r="BH29" s="1"/>
      <c r="BI29" s="1"/>
      <c r="BJ29" s="1">
        <v>1</v>
      </c>
      <c r="BK29" s="1"/>
      <c r="BL29" s="1">
        <v>1</v>
      </c>
      <c r="BM29" s="1"/>
      <c r="BN29" s="1"/>
      <c r="BO29" s="1"/>
      <c r="BP29" s="1">
        <v>1</v>
      </c>
      <c r="BQ29" s="1"/>
      <c r="BR29" s="1"/>
      <c r="BS29" s="1">
        <v>1</v>
      </c>
      <c r="BT29" s="1"/>
      <c r="BU29" s="1">
        <v>1</v>
      </c>
      <c r="BV29" s="1"/>
      <c r="BW29" s="1"/>
      <c r="BX29" s="1"/>
      <c r="BY29" s="4">
        <v>1</v>
      </c>
    </row>
    <row r="30" spans="1:77" ht="18.75" x14ac:dyDescent="0.3">
      <c r="A30" s="3">
        <v>12</v>
      </c>
      <c r="B30" s="32" t="s">
        <v>1018</v>
      </c>
      <c r="C30" s="1">
        <v>1</v>
      </c>
      <c r="D30" s="1"/>
      <c r="E30" s="1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4"/>
    </row>
    <row r="31" spans="1:77" ht="18.75" x14ac:dyDescent="0.3">
      <c r="A31" s="3">
        <v>13</v>
      </c>
      <c r="B31" s="32" t="s">
        <v>1019</v>
      </c>
      <c r="C31" s="33"/>
      <c r="D31" s="33">
        <v>1</v>
      </c>
      <c r="E31" s="33"/>
      <c r="F31" s="1"/>
      <c r="G31" s="1">
        <v>1</v>
      </c>
      <c r="H31" s="1"/>
      <c r="I31" s="1"/>
      <c r="J31" s="1"/>
      <c r="K31" s="1">
        <v>1</v>
      </c>
      <c r="L31" s="1"/>
      <c r="M31" s="1"/>
      <c r="N31" s="1">
        <v>1</v>
      </c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/>
      <c r="Z31" s="1">
        <v>1</v>
      </c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/>
      <c r="AU31" s="1">
        <v>1</v>
      </c>
      <c r="AV31" s="1"/>
      <c r="AW31" s="1">
        <v>1</v>
      </c>
      <c r="AX31" s="1"/>
      <c r="AY31" s="1"/>
      <c r="AZ31" s="1"/>
      <c r="BA31" s="1">
        <v>1</v>
      </c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1"/>
      <c r="BO31" s="1">
        <v>1</v>
      </c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</row>
    <row r="32" spans="1:77" ht="18.75" x14ac:dyDescent="0.3">
      <c r="A32" s="3">
        <v>14</v>
      </c>
      <c r="B32" s="32" t="s">
        <v>1020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</row>
    <row r="33" spans="1:77" ht="18.75" x14ac:dyDescent="0.3">
      <c r="A33" s="3">
        <v>15</v>
      </c>
      <c r="B33" s="32" t="s">
        <v>1021</v>
      </c>
      <c r="C33" s="33"/>
      <c r="D33" s="33">
        <v>1</v>
      </c>
      <c r="E33" s="33"/>
      <c r="F33" s="1"/>
      <c r="G33" s="1">
        <v>1</v>
      </c>
      <c r="H33" s="1"/>
      <c r="I33" s="1"/>
      <c r="J33" s="1"/>
      <c r="K33" s="1">
        <v>1</v>
      </c>
      <c r="L33" s="1"/>
      <c r="M33" s="1"/>
      <c r="N33" s="1">
        <v>1</v>
      </c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>
        <v>1</v>
      </c>
      <c r="BC33" s="1"/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</row>
    <row r="34" spans="1:77" ht="18.75" x14ac:dyDescent="0.3">
      <c r="A34" s="3">
        <v>16</v>
      </c>
      <c r="B34" s="32" t="s">
        <v>1022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4"/>
    </row>
    <row r="35" spans="1:77" ht="18.75" x14ac:dyDescent="0.3">
      <c r="A35" s="3">
        <v>17</v>
      </c>
      <c r="B35" s="32" t="s">
        <v>1023</v>
      </c>
      <c r="C35" s="33"/>
      <c r="D35" s="33">
        <v>1</v>
      </c>
      <c r="E35" s="33"/>
      <c r="F35" s="1"/>
      <c r="G35" s="1"/>
      <c r="H35" s="1">
        <v>1</v>
      </c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/>
      <c r="AX35" s="1">
        <v>1</v>
      </c>
      <c r="AY35" s="1"/>
      <c r="AZ35" s="1">
        <v>1</v>
      </c>
      <c r="BA35" s="1"/>
      <c r="BB35" s="1">
        <v>1</v>
      </c>
      <c r="BC35" s="1"/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</row>
    <row r="36" spans="1:77" ht="18.75" x14ac:dyDescent="0.3">
      <c r="A36" s="3">
        <v>18</v>
      </c>
      <c r="B36" s="32" t="s">
        <v>1024</v>
      </c>
      <c r="C36" s="33">
        <v>1</v>
      </c>
      <c r="D36" s="33"/>
      <c r="E36" s="33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>
        <v>1</v>
      </c>
      <c r="AN36" s="1"/>
      <c r="AO36" s="1"/>
      <c r="AP36" s="1"/>
      <c r="AQ36" s="1">
        <v>1</v>
      </c>
      <c r="AR36" s="1"/>
      <c r="AS36" s="1">
        <v>1</v>
      </c>
      <c r="AT36" s="1"/>
      <c r="AU36" s="1"/>
      <c r="AV36" s="1"/>
      <c r="AW36" s="1">
        <v>1</v>
      </c>
      <c r="AX36" s="1"/>
      <c r="AY36" s="1"/>
      <c r="AZ36" s="1">
        <v>1</v>
      </c>
      <c r="BA36" s="1"/>
      <c r="BB36" s="1">
        <v>1</v>
      </c>
      <c r="BC36" s="1"/>
      <c r="BD36" s="1"/>
      <c r="BE36" s="1">
        <v>1</v>
      </c>
      <c r="BF36" s="1"/>
      <c r="BG36" s="1"/>
      <c r="BH36" s="1"/>
      <c r="BI36" s="1">
        <v>1</v>
      </c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/>
      <c r="BU36" s="1">
        <v>1</v>
      </c>
      <c r="BV36" s="1"/>
      <c r="BW36" s="1"/>
      <c r="BX36" s="1">
        <v>1</v>
      </c>
      <c r="BY36" s="1"/>
    </row>
    <row r="37" spans="1:77" ht="18.75" x14ac:dyDescent="0.3">
      <c r="A37" s="3">
        <v>19</v>
      </c>
      <c r="B37" s="32" t="s">
        <v>1025</v>
      </c>
      <c r="C37" s="1">
        <v>1</v>
      </c>
      <c r="D37" s="1"/>
      <c r="E37" s="1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>
        <v>1</v>
      </c>
      <c r="AQ37" s="1"/>
      <c r="AR37" s="1"/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1"/>
      <c r="BW37" s="1">
        <v>1</v>
      </c>
      <c r="BX37" s="1"/>
      <c r="BY37" s="4"/>
    </row>
    <row r="38" spans="1:77" ht="18.75" x14ac:dyDescent="0.3">
      <c r="A38" s="3">
        <v>20</v>
      </c>
      <c r="B38" s="32" t="s">
        <v>1026</v>
      </c>
      <c r="C38" s="33">
        <v>1</v>
      </c>
      <c r="D38" s="33"/>
      <c r="E38" s="33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>
        <v>1</v>
      </c>
      <c r="AN38" s="1"/>
      <c r="AO38" s="1"/>
      <c r="AP38" s="1"/>
      <c r="AQ38" s="1">
        <v>1</v>
      </c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>
        <v>1</v>
      </c>
      <c r="BA38" s="1"/>
      <c r="BB38" s="1">
        <v>1</v>
      </c>
      <c r="BC38" s="1"/>
      <c r="BD38" s="1"/>
      <c r="BE38" s="1">
        <v>1</v>
      </c>
      <c r="BF38" s="1"/>
      <c r="BG38" s="1"/>
      <c r="BH38" s="1"/>
      <c r="BI38" s="1">
        <v>1</v>
      </c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/>
      <c r="BU38" s="1">
        <v>1</v>
      </c>
      <c r="BV38" s="1"/>
      <c r="BW38" s="1"/>
      <c r="BX38" s="1">
        <v>1</v>
      </c>
      <c r="BY38" s="1"/>
    </row>
    <row r="39" spans="1:77" ht="18.75" x14ac:dyDescent="0.3">
      <c r="A39" s="3">
        <v>21</v>
      </c>
      <c r="B39" s="32" t="s">
        <v>1027</v>
      </c>
      <c r="C39" s="1">
        <v>1</v>
      </c>
      <c r="D39" s="1"/>
      <c r="E39" s="1"/>
      <c r="F39" s="1">
        <v>1</v>
      </c>
      <c r="G39" s="1"/>
      <c r="H39" s="1"/>
      <c r="I39" s="1">
        <v>1</v>
      </c>
      <c r="J39" s="1"/>
      <c r="K39" s="1"/>
      <c r="L39" s="1">
        <v>1</v>
      </c>
      <c r="M39" s="1"/>
      <c r="N39" s="1"/>
      <c r="O39" s="1">
        <v>1</v>
      </c>
      <c r="P39" s="1"/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>
        <v>1</v>
      </c>
      <c r="AB39" s="1"/>
      <c r="AC39" s="1"/>
      <c r="AD39" s="1">
        <v>1</v>
      </c>
      <c r="AE39" s="1"/>
      <c r="AF39" s="1"/>
      <c r="AG39" s="1">
        <v>1</v>
      </c>
      <c r="AH39" s="1"/>
      <c r="AI39" s="1"/>
      <c r="AJ39" s="1">
        <v>1</v>
      </c>
      <c r="AK39" s="1"/>
      <c r="AL39" s="1"/>
      <c r="AM39" s="1">
        <v>1</v>
      </c>
      <c r="AN39" s="1"/>
      <c r="AO39" s="1"/>
      <c r="AP39" s="1">
        <v>1</v>
      </c>
      <c r="AQ39" s="1"/>
      <c r="AR39" s="1"/>
      <c r="AS39" s="1">
        <v>1</v>
      </c>
      <c r="AT39" s="1"/>
      <c r="AU39" s="1"/>
      <c r="AV39" s="1">
        <v>1</v>
      </c>
      <c r="AW39" s="1"/>
      <c r="AX39" s="1"/>
      <c r="AY39" s="1">
        <v>1</v>
      </c>
      <c r="AZ39" s="1"/>
      <c r="BA39" s="1"/>
      <c r="BB39" s="1">
        <v>1</v>
      </c>
      <c r="BC39" s="1"/>
      <c r="BD39" s="1"/>
      <c r="BE39" s="1">
        <v>1</v>
      </c>
      <c r="BF39" s="1"/>
      <c r="BG39" s="1"/>
      <c r="BH39" s="1">
        <v>1</v>
      </c>
      <c r="BI39" s="1"/>
      <c r="BJ39" s="1"/>
      <c r="BK39" s="1">
        <v>1</v>
      </c>
      <c r="BL39" s="1"/>
      <c r="BM39" s="1"/>
      <c r="BN39" s="1">
        <v>1</v>
      </c>
      <c r="BO39" s="1"/>
      <c r="BP39" s="1"/>
      <c r="BQ39" s="1">
        <v>1</v>
      </c>
      <c r="BR39" s="1"/>
      <c r="BS39" s="1"/>
      <c r="BT39" s="1">
        <v>1</v>
      </c>
      <c r="BU39" s="1"/>
      <c r="BV39" s="1"/>
      <c r="BW39" s="1">
        <v>1</v>
      </c>
      <c r="BX39" s="1"/>
      <c r="BY39" s="4"/>
    </row>
    <row r="40" spans="1:77" ht="18.75" x14ac:dyDescent="0.3">
      <c r="A40" s="3">
        <v>22</v>
      </c>
      <c r="B40" s="32" t="s">
        <v>1028</v>
      </c>
      <c r="C40" s="33"/>
      <c r="D40" s="33">
        <v>1</v>
      </c>
      <c r="E40" s="33"/>
      <c r="F40" s="1"/>
      <c r="G40" s="1"/>
      <c r="H40" s="1">
        <v>1</v>
      </c>
      <c r="I40" s="1"/>
      <c r="J40" s="1"/>
      <c r="K40" s="1">
        <v>1</v>
      </c>
      <c r="L40" s="1"/>
      <c r="M40" s="1"/>
      <c r="N40" s="1">
        <v>1</v>
      </c>
      <c r="O40" s="1"/>
      <c r="P40" s="1">
        <v>1</v>
      </c>
      <c r="Q40" s="1"/>
      <c r="R40" s="1"/>
      <c r="S40" s="1">
        <v>1</v>
      </c>
      <c r="T40" s="1"/>
      <c r="U40" s="1"/>
      <c r="V40" s="1">
        <v>1</v>
      </c>
      <c r="W40" s="1"/>
      <c r="X40" s="1"/>
      <c r="Y40" s="1">
        <v>1</v>
      </c>
      <c r="Z40" s="1"/>
      <c r="AA40" s="1"/>
      <c r="AB40" s="1">
        <v>1</v>
      </c>
      <c r="AC40" s="1"/>
      <c r="AD40" s="1"/>
      <c r="AE40" s="1">
        <v>1</v>
      </c>
      <c r="AF40" s="1"/>
      <c r="AG40" s="1"/>
      <c r="AH40" s="1">
        <v>1</v>
      </c>
      <c r="AI40" s="1"/>
      <c r="AJ40" s="1"/>
      <c r="AK40" s="1">
        <v>1</v>
      </c>
      <c r="AL40" s="1"/>
      <c r="AM40" s="1"/>
      <c r="AN40" s="1">
        <v>1</v>
      </c>
      <c r="AO40" s="1"/>
      <c r="AP40" s="1"/>
      <c r="AQ40" s="1">
        <v>1</v>
      </c>
      <c r="AR40" s="1"/>
      <c r="AS40" s="1"/>
      <c r="AT40" s="1">
        <v>1</v>
      </c>
      <c r="AU40" s="1"/>
      <c r="AV40" s="1"/>
      <c r="AW40" s="1"/>
      <c r="AX40" s="1">
        <v>1</v>
      </c>
      <c r="AY40" s="1"/>
      <c r="AZ40" s="1">
        <v>1</v>
      </c>
      <c r="BA40" s="1"/>
      <c r="BB40" s="1">
        <v>1</v>
      </c>
      <c r="BC40" s="1"/>
      <c r="BD40" s="1"/>
      <c r="BE40" s="1"/>
      <c r="BF40" s="1">
        <v>1</v>
      </c>
      <c r="BG40" s="1"/>
      <c r="BH40" s="1"/>
      <c r="BI40" s="1">
        <v>1</v>
      </c>
      <c r="BJ40" s="1"/>
      <c r="BK40" s="1"/>
      <c r="BL40" s="1">
        <v>1</v>
      </c>
      <c r="BM40" s="1"/>
      <c r="BN40" s="1"/>
      <c r="BO40" s="1">
        <v>1</v>
      </c>
      <c r="BP40" s="1"/>
      <c r="BQ40" s="1"/>
      <c r="BR40" s="1">
        <v>1</v>
      </c>
      <c r="BS40" s="1"/>
      <c r="BT40" s="1"/>
      <c r="BU40" s="1">
        <v>1</v>
      </c>
      <c r="BV40" s="1"/>
      <c r="BW40" s="1"/>
      <c r="BX40" s="1">
        <v>1</v>
      </c>
      <c r="BY40" s="1"/>
    </row>
    <row r="41" spans="1:77" ht="18.75" x14ac:dyDescent="0.3">
      <c r="A41" s="3">
        <v>23</v>
      </c>
      <c r="B41" s="32" t="s">
        <v>1029</v>
      </c>
      <c r="C41" s="1">
        <v>1</v>
      </c>
      <c r="D41" s="1"/>
      <c r="E41" s="1"/>
      <c r="F41" s="1">
        <v>1</v>
      </c>
      <c r="G41" s="1"/>
      <c r="H41" s="1"/>
      <c r="I41" s="1">
        <v>1</v>
      </c>
      <c r="J41" s="1"/>
      <c r="K41" s="1"/>
      <c r="L41" s="1">
        <v>1</v>
      </c>
      <c r="M41" s="1"/>
      <c r="N41" s="1"/>
      <c r="O41" s="1">
        <v>1</v>
      </c>
      <c r="P41" s="1"/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>
        <v>1</v>
      </c>
      <c r="AB41" s="1"/>
      <c r="AC41" s="1"/>
      <c r="AD41" s="1">
        <v>1</v>
      </c>
      <c r="AE41" s="1"/>
      <c r="AF41" s="1"/>
      <c r="AG41" s="1">
        <v>1</v>
      </c>
      <c r="AH41" s="1"/>
      <c r="AI41" s="1"/>
      <c r="AJ41" s="1">
        <v>1</v>
      </c>
      <c r="AK41" s="1"/>
      <c r="AL41" s="1"/>
      <c r="AM41" s="1">
        <v>1</v>
      </c>
      <c r="AN41" s="1"/>
      <c r="AO41" s="1"/>
      <c r="AP41" s="1">
        <v>1</v>
      </c>
      <c r="AQ41" s="1"/>
      <c r="AR41" s="1"/>
      <c r="AS41" s="1">
        <v>1</v>
      </c>
      <c r="AT41" s="1"/>
      <c r="AU41" s="1"/>
      <c r="AV41" s="1">
        <v>1</v>
      </c>
      <c r="AW41" s="1"/>
      <c r="AX41" s="1"/>
      <c r="AY41" s="1">
        <v>1</v>
      </c>
      <c r="AZ41" s="1"/>
      <c r="BA41" s="1"/>
      <c r="BB41" s="1">
        <v>1</v>
      </c>
      <c r="BC41" s="1"/>
      <c r="BD41" s="1"/>
      <c r="BE41" s="1">
        <v>1</v>
      </c>
      <c r="BF41" s="1"/>
      <c r="BG41" s="1"/>
      <c r="BH41" s="1">
        <v>1</v>
      </c>
      <c r="BI41" s="1"/>
      <c r="BJ41" s="1"/>
      <c r="BK41" s="1">
        <v>1</v>
      </c>
      <c r="BL41" s="1"/>
      <c r="BM41" s="1"/>
      <c r="BN41" s="1">
        <v>1</v>
      </c>
      <c r="BO41" s="1"/>
      <c r="BP41" s="1"/>
      <c r="BQ41" s="1">
        <v>1</v>
      </c>
      <c r="BR41" s="1"/>
      <c r="BS41" s="1"/>
      <c r="BT41" s="1">
        <v>1</v>
      </c>
      <c r="BU41" s="1"/>
      <c r="BV41" s="1"/>
      <c r="BW41" s="1">
        <v>1</v>
      </c>
      <c r="BX41" s="1"/>
      <c r="BY41" s="4"/>
    </row>
    <row r="42" spans="1:77" ht="18.75" x14ac:dyDescent="0.3">
      <c r="A42" s="3">
        <v>24</v>
      </c>
      <c r="B42" s="32" t="s">
        <v>1030</v>
      </c>
      <c r="C42" s="33">
        <v>1</v>
      </c>
      <c r="D42" s="33"/>
      <c r="E42" s="33"/>
      <c r="F42" s="1"/>
      <c r="G42" s="1">
        <v>1</v>
      </c>
      <c r="H42" s="1"/>
      <c r="I42" s="1"/>
      <c r="J42" s="1">
        <v>1</v>
      </c>
      <c r="K42" s="1"/>
      <c r="L42" s="1"/>
      <c r="M42" s="1">
        <v>1</v>
      </c>
      <c r="N42" s="1"/>
      <c r="O42" s="1"/>
      <c r="P42" s="1">
        <v>1</v>
      </c>
      <c r="Q42" s="1"/>
      <c r="R42" s="1">
        <v>1</v>
      </c>
      <c r="S42" s="1"/>
      <c r="T42" s="1"/>
      <c r="U42" s="1">
        <v>1</v>
      </c>
      <c r="V42" s="1"/>
      <c r="W42" s="1"/>
      <c r="X42" s="1">
        <v>1</v>
      </c>
      <c r="Y42" s="1"/>
      <c r="Z42" s="1"/>
      <c r="AA42" s="1"/>
      <c r="AB42" s="1">
        <v>1</v>
      </c>
      <c r="AC42" s="1"/>
      <c r="AD42" s="1"/>
      <c r="AE42" s="1">
        <v>1</v>
      </c>
      <c r="AF42" s="1"/>
      <c r="AG42" s="1"/>
      <c r="AH42" s="1">
        <v>1</v>
      </c>
      <c r="AI42" s="1"/>
      <c r="AJ42" s="1"/>
      <c r="AK42" s="1">
        <v>1</v>
      </c>
      <c r="AL42" s="1"/>
      <c r="AM42" s="1">
        <v>1</v>
      </c>
      <c r="AN42" s="1"/>
      <c r="AO42" s="1"/>
      <c r="AP42" s="1"/>
      <c r="AQ42" s="1">
        <v>1</v>
      </c>
      <c r="AR42" s="1"/>
      <c r="AS42" s="1">
        <v>1</v>
      </c>
      <c r="AT42" s="1"/>
      <c r="AU42" s="1"/>
      <c r="AV42" s="1"/>
      <c r="AW42" s="1">
        <v>1</v>
      </c>
      <c r="AX42" s="1"/>
      <c r="AY42" s="1"/>
      <c r="AZ42" s="1">
        <v>1</v>
      </c>
      <c r="BA42" s="1"/>
      <c r="BB42" s="1">
        <v>1</v>
      </c>
      <c r="BC42" s="1"/>
      <c r="BD42" s="1"/>
      <c r="BE42" s="1">
        <v>1</v>
      </c>
      <c r="BF42" s="1"/>
      <c r="BG42" s="1"/>
      <c r="BH42" s="1"/>
      <c r="BI42" s="1">
        <v>1</v>
      </c>
      <c r="BJ42" s="1"/>
      <c r="BK42" s="1">
        <v>1</v>
      </c>
      <c r="BL42" s="1"/>
      <c r="BM42" s="1"/>
      <c r="BN42" s="1">
        <v>1</v>
      </c>
      <c r="BO42" s="1"/>
      <c r="BP42" s="1"/>
      <c r="BQ42" s="1">
        <v>1</v>
      </c>
      <c r="BR42" s="1"/>
      <c r="BS42" s="1"/>
      <c r="BT42" s="1"/>
      <c r="BU42" s="1">
        <v>1</v>
      </c>
      <c r="BV42" s="1"/>
      <c r="BW42" s="1"/>
      <c r="BX42" s="1">
        <v>1</v>
      </c>
      <c r="BY42" s="1"/>
    </row>
    <row r="43" spans="1:77" ht="18.75" x14ac:dyDescent="0.3">
      <c r="A43" s="3">
        <v>25</v>
      </c>
      <c r="B43" s="32"/>
      <c r="C43" s="1">
        <v>1</v>
      </c>
      <c r="D43" s="1"/>
      <c r="E43" s="1"/>
      <c r="F43" s="1">
        <v>1</v>
      </c>
      <c r="G43" s="1"/>
      <c r="H43" s="1"/>
      <c r="I43" s="1">
        <v>1</v>
      </c>
      <c r="J43" s="1"/>
      <c r="K43" s="1"/>
      <c r="L43" s="1">
        <v>1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>
        <v>1</v>
      </c>
      <c r="V43" s="1"/>
      <c r="W43" s="1"/>
      <c r="X43" s="1">
        <v>1</v>
      </c>
      <c r="Y43" s="1"/>
      <c r="Z43" s="1"/>
      <c r="AA43" s="1">
        <v>1</v>
      </c>
      <c r="AB43" s="1"/>
      <c r="AC43" s="1"/>
      <c r="AD43" s="1">
        <v>1</v>
      </c>
      <c r="AE43" s="1"/>
      <c r="AF43" s="1"/>
      <c r="AG43" s="1">
        <v>1</v>
      </c>
      <c r="AH43" s="1"/>
      <c r="AI43" s="1"/>
      <c r="AJ43" s="1">
        <v>1</v>
      </c>
      <c r="AK43" s="1"/>
      <c r="AL43" s="1"/>
      <c r="AM43" s="1">
        <v>1</v>
      </c>
      <c r="AN43" s="1"/>
      <c r="AO43" s="1"/>
      <c r="AP43" s="1">
        <v>1</v>
      </c>
      <c r="AQ43" s="1"/>
      <c r="AR43" s="1"/>
      <c r="AS43" s="1">
        <v>1</v>
      </c>
      <c r="AT43" s="1"/>
      <c r="AU43" s="1"/>
      <c r="AV43" s="1">
        <v>1</v>
      </c>
      <c r="AW43" s="1"/>
      <c r="AX43" s="1"/>
      <c r="AY43" s="1">
        <v>1</v>
      </c>
      <c r="AZ43" s="1"/>
      <c r="BA43" s="1"/>
      <c r="BB43" s="1">
        <v>1</v>
      </c>
      <c r="BC43" s="1"/>
      <c r="BD43" s="1"/>
      <c r="BE43" s="1">
        <v>1</v>
      </c>
      <c r="BF43" s="1"/>
      <c r="BG43" s="1"/>
      <c r="BH43" s="1">
        <v>1</v>
      </c>
      <c r="BI43" s="1"/>
      <c r="BJ43" s="1"/>
      <c r="BK43" s="1">
        <v>1</v>
      </c>
      <c r="BL43" s="1"/>
      <c r="BM43" s="1"/>
      <c r="BN43" s="1">
        <v>1</v>
      </c>
      <c r="BO43" s="1"/>
      <c r="BP43" s="1"/>
      <c r="BQ43" s="1">
        <v>1</v>
      </c>
      <c r="BR43" s="1"/>
      <c r="BS43" s="1"/>
      <c r="BT43" s="1">
        <v>1</v>
      </c>
      <c r="BU43" s="1"/>
      <c r="BV43" s="1"/>
      <c r="BW43" s="1">
        <v>1</v>
      </c>
      <c r="BX43" s="1"/>
      <c r="BY43" s="4"/>
    </row>
    <row r="44" spans="1:77" ht="15.75" x14ac:dyDescent="0.25">
      <c r="A44" s="60"/>
      <c r="B44" s="61"/>
      <c r="C44" s="3">
        <f>SUM(C19:C43)</f>
        <v>16</v>
      </c>
      <c r="D44" s="3">
        <f t="shared" ref="D44:BO44" si="0">SUM(D19:D43)</f>
        <v>6</v>
      </c>
      <c r="E44" s="3">
        <f t="shared" si="0"/>
        <v>3</v>
      </c>
      <c r="F44" s="3">
        <f t="shared" si="0"/>
        <v>10</v>
      </c>
      <c r="G44" s="3">
        <f t="shared" si="0"/>
        <v>11</v>
      </c>
      <c r="H44" s="3">
        <f t="shared" si="0"/>
        <v>4</v>
      </c>
      <c r="I44" s="3">
        <f t="shared" si="0"/>
        <v>10</v>
      </c>
      <c r="J44" s="3">
        <f t="shared" si="0"/>
        <v>6</v>
      </c>
      <c r="K44" s="3">
        <f t="shared" si="0"/>
        <v>9</v>
      </c>
      <c r="L44" s="3">
        <f t="shared" si="0"/>
        <v>10</v>
      </c>
      <c r="M44" s="3">
        <f t="shared" si="0"/>
        <v>6</v>
      </c>
      <c r="N44" s="3">
        <f t="shared" si="0"/>
        <v>9</v>
      </c>
      <c r="O44" s="3">
        <f t="shared" si="0"/>
        <v>10</v>
      </c>
      <c r="P44" s="3">
        <f t="shared" si="0"/>
        <v>12</v>
      </c>
      <c r="Q44" s="3">
        <f t="shared" si="0"/>
        <v>3</v>
      </c>
      <c r="R44" s="3">
        <f t="shared" si="0"/>
        <v>16</v>
      </c>
      <c r="S44" s="3">
        <f t="shared" si="0"/>
        <v>6</v>
      </c>
      <c r="T44" s="3">
        <f t="shared" si="0"/>
        <v>3</v>
      </c>
      <c r="U44" s="3">
        <f t="shared" si="0"/>
        <v>16</v>
      </c>
      <c r="V44" s="3">
        <f t="shared" si="0"/>
        <v>6</v>
      </c>
      <c r="W44" s="3">
        <f t="shared" si="0"/>
        <v>3</v>
      </c>
      <c r="X44" s="3">
        <f t="shared" si="0"/>
        <v>16</v>
      </c>
      <c r="Y44" s="3">
        <f t="shared" si="0"/>
        <v>7</v>
      </c>
      <c r="Z44" s="3">
        <f t="shared" si="0"/>
        <v>2</v>
      </c>
      <c r="AA44" s="3">
        <f t="shared" si="0"/>
        <v>10</v>
      </c>
      <c r="AB44" s="3">
        <f t="shared" si="0"/>
        <v>14</v>
      </c>
      <c r="AC44" s="3">
        <f t="shared" si="0"/>
        <v>1</v>
      </c>
      <c r="AD44" s="3">
        <f t="shared" si="0"/>
        <v>10</v>
      </c>
      <c r="AE44" s="3">
        <f t="shared" si="0"/>
        <v>12</v>
      </c>
      <c r="AF44" s="3">
        <f t="shared" si="0"/>
        <v>3</v>
      </c>
      <c r="AG44" s="3">
        <f t="shared" si="0"/>
        <v>10</v>
      </c>
      <c r="AH44" s="3">
        <f t="shared" si="0"/>
        <v>12</v>
      </c>
      <c r="AI44" s="3">
        <f t="shared" si="0"/>
        <v>3</v>
      </c>
      <c r="AJ44" s="3">
        <f t="shared" si="0"/>
        <v>10</v>
      </c>
      <c r="AK44" s="3">
        <f t="shared" si="0"/>
        <v>12</v>
      </c>
      <c r="AL44" s="3">
        <f t="shared" si="0"/>
        <v>3</v>
      </c>
      <c r="AM44" s="3">
        <f t="shared" si="0"/>
        <v>16</v>
      </c>
      <c r="AN44" s="3">
        <f t="shared" si="0"/>
        <v>6</v>
      </c>
      <c r="AO44" s="3">
        <f t="shared" si="0"/>
        <v>3</v>
      </c>
      <c r="AP44" s="3">
        <f t="shared" si="0"/>
        <v>10</v>
      </c>
      <c r="AQ44" s="3">
        <f t="shared" si="0"/>
        <v>12</v>
      </c>
      <c r="AR44" s="3">
        <f t="shared" si="0"/>
        <v>3</v>
      </c>
      <c r="AS44" s="3">
        <f t="shared" si="0"/>
        <v>16</v>
      </c>
      <c r="AT44" s="3">
        <f t="shared" si="0"/>
        <v>5</v>
      </c>
      <c r="AU44" s="3">
        <f t="shared" si="0"/>
        <v>4</v>
      </c>
      <c r="AV44" s="3">
        <f t="shared" si="0"/>
        <v>10</v>
      </c>
      <c r="AW44" s="3">
        <f t="shared" si="0"/>
        <v>12</v>
      </c>
      <c r="AX44" s="3">
        <f t="shared" si="0"/>
        <v>3</v>
      </c>
      <c r="AY44" s="3">
        <f t="shared" si="0"/>
        <v>10</v>
      </c>
      <c r="AZ44" s="3">
        <f t="shared" si="0"/>
        <v>11</v>
      </c>
      <c r="BA44" s="3">
        <f t="shared" si="0"/>
        <v>4</v>
      </c>
      <c r="BB44" s="3">
        <f t="shared" si="0"/>
        <v>20</v>
      </c>
      <c r="BC44" s="3">
        <f t="shared" si="0"/>
        <v>2</v>
      </c>
      <c r="BD44" s="3">
        <f t="shared" si="0"/>
        <v>3</v>
      </c>
      <c r="BE44" s="3">
        <f t="shared" si="0"/>
        <v>16</v>
      </c>
      <c r="BF44" s="3">
        <f t="shared" si="0"/>
        <v>6</v>
      </c>
      <c r="BG44" s="3">
        <f t="shared" si="0"/>
        <v>3</v>
      </c>
      <c r="BH44" s="3">
        <f t="shared" si="0"/>
        <v>10</v>
      </c>
      <c r="BI44" s="3">
        <f t="shared" si="0"/>
        <v>12</v>
      </c>
      <c r="BJ44" s="3">
        <f t="shared" si="0"/>
        <v>3</v>
      </c>
      <c r="BK44" s="3">
        <f t="shared" si="0"/>
        <v>16</v>
      </c>
      <c r="BL44" s="3">
        <f t="shared" si="0"/>
        <v>9</v>
      </c>
      <c r="BM44" s="3">
        <f t="shared" si="0"/>
        <v>0</v>
      </c>
      <c r="BN44" s="3">
        <f t="shared" si="0"/>
        <v>16</v>
      </c>
      <c r="BO44" s="3">
        <f t="shared" si="0"/>
        <v>6</v>
      </c>
      <c r="BP44" s="3">
        <f t="shared" ref="BP44:BY44" si="1">SUM(BP19:BP43)</f>
        <v>3</v>
      </c>
      <c r="BQ44" s="3">
        <f t="shared" si="1"/>
        <v>16</v>
      </c>
      <c r="BR44" s="3">
        <f t="shared" si="1"/>
        <v>6</v>
      </c>
      <c r="BS44" s="3">
        <f t="shared" si="1"/>
        <v>3</v>
      </c>
      <c r="BT44" s="3">
        <f t="shared" si="1"/>
        <v>10</v>
      </c>
      <c r="BU44" s="3">
        <f t="shared" si="1"/>
        <v>15</v>
      </c>
      <c r="BV44" s="3">
        <f t="shared" si="1"/>
        <v>0</v>
      </c>
      <c r="BW44" s="3">
        <f t="shared" si="1"/>
        <v>10</v>
      </c>
      <c r="BX44" s="3">
        <f t="shared" si="1"/>
        <v>12</v>
      </c>
      <c r="BY44" s="3">
        <f t="shared" si="1"/>
        <v>3</v>
      </c>
    </row>
    <row r="45" spans="1:77" ht="15.75" x14ac:dyDescent="0.25">
      <c r="A45" s="62"/>
      <c r="B45" s="63"/>
      <c r="C45" s="9">
        <f>C44/25%</f>
        <v>64</v>
      </c>
      <c r="D45" s="9">
        <f t="shared" ref="D45:BO45" si="2">D44/25%</f>
        <v>24</v>
      </c>
      <c r="E45" s="9">
        <f t="shared" si="2"/>
        <v>12</v>
      </c>
      <c r="F45" s="9">
        <f t="shared" si="2"/>
        <v>40</v>
      </c>
      <c r="G45" s="9">
        <f t="shared" si="2"/>
        <v>44</v>
      </c>
      <c r="H45" s="9">
        <f t="shared" si="2"/>
        <v>16</v>
      </c>
      <c r="I45" s="9">
        <f t="shared" si="2"/>
        <v>40</v>
      </c>
      <c r="J45" s="9">
        <f t="shared" si="2"/>
        <v>24</v>
      </c>
      <c r="K45" s="9">
        <f t="shared" si="2"/>
        <v>36</v>
      </c>
      <c r="L45" s="9">
        <f t="shared" si="2"/>
        <v>40</v>
      </c>
      <c r="M45" s="9">
        <f t="shared" si="2"/>
        <v>24</v>
      </c>
      <c r="N45" s="9">
        <f t="shared" si="2"/>
        <v>36</v>
      </c>
      <c r="O45" s="9">
        <f t="shared" si="2"/>
        <v>40</v>
      </c>
      <c r="P45" s="9">
        <f t="shared" si="2"/>
        <v>48</v>
      </c>
      <c r="Q45" s="9">
        <f t="shared" si="2"/>
        <v>12</v>
      </c>
      <c r="R45" s="9">
        <f t="shared" si="2"/>
        <v>64</v>
      </c>
      <c r="S45" s="9">
        <f t="shared" si="2"/>
        <v>24</v>
      </c>
      <c r="T45" s="9">
        <f t="shared" si="2"/>
        <v>12</v>
      </c>
      <c r="U45" s="9">
        <f t="shared" si="2"/>
        <v>64</v>
      </c>
      <c r="V45" s="9">
        <f t="shared" si="2"/>
        <v>24</v>
      </c>
      <c r="W45" s="9">
        <f t="shared" si="2"/>
        <v>12</v>
      </c>
      <c r="X45" s="9">
        <f t="shared" si="2"/>
        <v>64</v>
      </c>
      <c r="Y45" s="9">
        <f t="shared" si="2"/>
        <v>28</v>
      </c>
      <c r="Z45" s="9">
        <f t="shared" si="2"/>
        <v>8</v>
      </c>
      <c r="AA45" s="9">
        <f t="shared" si="2"/>
        <v>40</v>
      </c>
      <c r="AB45" s="9">
        <f t="shared" si="2"/>
        <v>56</v>
      </c>
      <c r="AC45" s="9">
        <f t="shared" si="2"/>
        <v>4</v>
      </c>
      <c r="AD45" s="9">
        <f t="shared" si="2"/>
        <v>40</v>
      </c>
      <c r="AE45" s="9">
        <f t="shared" si="2"/>
        <v>48</v>
      </c>
      <c r="AF45" s="9">
        <f t="shared" si="2"/>
        <v>12</v>
      </c>
      <c r="AG45" s="9">
        <f t="shared" si="2"/>
        <v>40</v>
      </c>
      <c r="AH45" s="9">
        <f t="shared" si="2"/>
        <v>48</v>
      </c>
      <c r="AI45" s="9">
        <f t="shared" si="2"/>
        <v>12</v>
      </c>
      <c r="AJ45" s="9">
        <f t="shared" si="2"/>
        <v>40</v>
      </c>
      <c r="AK45" s="9">
        <f t="shared" si="2"/>
        <v>48</v>
      </c>
      <c r="AL45" s="9">
        <f t="shared" si="2"/>
        <v>12</v>
      </c>
      <c r="AM45" s="9">
        <f t="shared" si="2"/>
        <v>64</v>
      </c>
      <c r="AN45" s="9">
        <f t="shared" si="2"/>
        <v>24</v>
      </c>
      <c r="AO45" s="9">
        <f t="shared" si="2"/>
        <v>12</v>
      </c>
      <c r="AP45" s="9">
        <f t="shared" si="2"/>
        <v>40</v>
      </c>
      <c r="AQ45" s="9">
        <f t="shared" si="2"/>
        <v>48</v>
      </c>
      <c r="AR45" s="9">
        <f t="shared" si="2"/>
        <v>12</v>
      </c>
      <c r="AS45" s="9">
        <f t="shared" si="2"/>
        <v>64</v>
      </c>
      <c r="AT45" s="9">
        <f t="shared" si="2"/>
        <v>20</v>
      </c>
      <c r="AU45" s="9">
        <f t="shared" si="2"/>
        <v>16</v>
      </c>
      <c r="AV45" s="9">
        <f t="shared" si="2"/>
        <v>40</v>
      </c>
      <c r="AW45" s="9">
        <f t="shared" si="2"/>
        <v>48</v>
      </c>
      <c r="AX45" s="9">
        <f t="shared" si="2"/>
        <v>12</v>
      </c>
      <c r="AY45" s="9">
        <f t="shared" si="2"/>
        <v>40</v>
      </c>
      <c r="AZ45" s="9">
        <f t="shared" si="2"/>
        <v>44</v>
      </c>
      <c r="BA45" s="9">
        <f t="shared" si="2"/>
        <v>16</v>
      </c>
      <c r="BB45" s="9">
        <f t="shared" si="2"/>
        <v>80</v>
      </c>
      <c r="BC45" s="9">
        <f t="shared" si="2"/>
        <v>8</v>
      </c>
      <c r="BD45" s="9">
        <f t="shared" si="2"/>
        <v>12</v>
      </c>
      <c r="BE45" s="9">
        <f t="shared" si="2"/>
        <v>64</v>
      </c>
      <c r="BF45" s="9">
        <f t="shared" si="2"/>
        <v>24</v>
      </c>
      <c r="BG45" s="9">
        <f t="shared" si="2"/>
        <v>12</v>
      </c>
      <c r="BH45" s="9">
        <f t="shared" si="2"/>
        <v>40</v>
      </c>
      <c r="BI45" s="9">
        <f t="shared" si="2"/>
        <v>48</v>
      </c>
      <c r="BJ45" s="9">
        <f t="shared" si="2"/>
        <v>12</v>
      </c>
      <c r="BK45" s="9">
        <f t="shared" si="2"/>
        <v>64</v>
      </c>
      <c r="BL45" s="9">
        <f t="shared" si="2"/>
        <v>36</v>
      </c>
      <c r="BM45" s="9">
        <f t="shared" si="2"/>
        <v>0</v>
      </c>
      <c r="BN45" s="9">
        <f t="shared" si="2"/>
        <v>64</v>
      </c>
      <c r="BO45" s="9">
        <f t="shared" si="2"/>
        <v>24</v>
      </c>
      <c r="BP45" s="9">
        <f t="shared" ref="BP45:BY45" si="3">BP44/25%</f>
        <v>12</v>
      </c>
      <c r="BQ45" s="9">
        <f t="shared" si="3"/>
        <v>64</v>
      </c>
      <c r="BR45" s="9">
        <f t="shared" si="3"/>
        <v>24</v>
      </c>
      <c r="BS45" s="9">
        <f t="shared" si="3"/>
        <v>12</v>
      </c>
      <c r="BT45" s="9">
        <f t="shared" si="3"/>
        <v>40</v>
      </c>
      <c r="BU45" s="9">
        <f t="shared" si="3"/>
        <v>60</v>
      </c>
      <c r="BV45" s="9">
        <f t="shared" si="3"/>
        <v>0</v>
      </c>
      <c r="BW45" s="9">
        <f t="shared" si="3"/>
        <v>40</v>
      </c>
      <c r="BX45" s="9">
        <f t="shared" si="3"/>
        <v>48</v>
      </c>
      <c r="BY45" s="9">
        <f t="shared" si="3"/>
        <v>12</v>
      </c>
    </row>
    <row r="47" spans="1:77" x14ac:dyDescent="0.25">
      <c r="B47" t="s">
        <v>967</v>
      </c>
    </row>
    <row r="48" spans="1:77" x14ac:dyDescent="0.25">
      <c r="B48" t="s">
        <v>968</v>
      </c>
      <c r="C48" t="s">
        <v>971</v>
      </c>
      <c r="D48">
        <f>(C45+F45+I45+L45+O45+R45+U45+X45+AA45+AD45+AG45+AJ45+AM45+AP45+AS45+AV45+AY45+BB45+BE45+BH45+BK45+BN45+BQ45+BT45+BW45)/25</f>
        <v>51.2</v>
      </c>
    </row>
    <row r="49" spans="2:4" x14ac:dyDescent="0.25">
      <c r="B49" t="s">
        <v>969</v>
      </c>
      <c r="C49" t="s">
        <v>971</v>
      </c>
      <c r="D49">
        <f>(D45+G45+J45+M45+P45+S45+V45+Y45+AB45+AE45+AH45+AK45+AN45+AQ45+AT45+AW45+AZ45+BC45+BF45+BI45+BL45+BO45+BR45+BU45+BX45)/25</f>
        <v>35.840000000000003</v>
      </c>
    </row>
    <row r="50" spans="2:4" x14ac:dyDescent="0.25">
      <c r="B50" t="s">
        <v>970</v>
      </c>
      <c r="C50" t="s">
        <v>971</v>
      </c>
      <c r="D50">
        <f>(E45+H45+K45+N45+Q45+T45+W45+Z45+AC45+AF45+AI45+AL45+AO45+AR45+AU45+AX45+BA45+BD45+BG45+BJ45+BM45+BP45+BS45+BV45+BY45)/25</f>
        <v>12.96</v>
      </c>
    </row>
    <row r="52" spans="2:4" x14ac:dyDescent="0.25">
      <c r="B52" t="s">
        <v>968</v>
      </c>
      <c r="C52" t="s">
        <v>972</v>
      </c>
      <c r="D52">
        <f>(BZ45+CC45+CF45+CI45+CL45+CO45+CR45+CU45+CX45+DA45+DD45+DG45+DJ45+DM45+DP45+DS45+DV45+DY45+EB45+EE45+EH45+EK45+EN45+EQ45+ET45+EW45+EZ45+FC45+FF45+FI45+FL45+FO45+FR45+FU45+FX45+GA45+GD45+GG45+GJ45+GM45+GP45+GS45+GV45+GY45+HB45+HE45+HH45+HK45+HN45+HQ45+HT45+HW45+HZ45+IC45+IF45+II45+IL45+IO45+IR45)/59</f>
        <v>0</v>
      </c>
    </row>
    <row r="53" spans="2:4" x14ac:dyDescent="0.25">
      <c r="B53" t="s">
        <v>969</v>
      </c>
      <c r="C53" t="s">
        <v>972</v>
      </c>
      <c r="D53">
        <f>(CA45+CD45+CG45+CJ45+CM45+CP45+CS45+CV45+CY45+DB45+DE45+DH45+DK45+DN45+DQ45+DT45+DW45+DZ45+EC45+EF45+EI45+EL45+EO45+ER45+EU45+EX45+FA45+FD45+FG45+FJ45+FM45+FP45+FS45+FV45+FY45+GB45+GE45+GH45+GK45+GN45+GQ45+GT45+GW45+GZ45+HC45+HF45+HI45+HL45+HO45+HR45+HU45+HX45+IA45+ID45+IG45+IJ45+IM45+IP45+IS45)/59</f>
        <v>0</v>
      </c>
    </row>
    <row r="54" spans="2:4" x14ac:dyDescent="0.25">
      <c r="B54" t="s">
        <v>970</v>
      </c>
      <c r="C54" t="s">
        <v>972</v>
      </c>
      <c r="D54">
        <f>(CB45+CE45+CH45+CK45+CN45+CQ45+CT45+CW45+CZ45+DC45+DF45+DI45+DL45+DO45+DR45+DU45+DX45+EA45+ED45+EG45+EJ45+EM45+EP45+ES45+EV45+EY45+FB45+FE45+FH45+FK45+FN45+FQ45+FT45+FW45+FZ45+GC45+GF45+GI45+GL45+GO45+GR45+GU45+GX45+HA45+HD45+HG45+HJ45+HM45+HP45+HS45+HV45+HY45+IB45+IE45+IH45+IK45+IN45+IQ45+IT45)/59</f>
        <v>0</v>
      </c>
    </row>
    <row r="56" spans="2:4" x14ac:dyDescent="0.25">
      <c r="B56" t="s">
        <v>968</v>
      </c>
      <c r="C56" t="s">
        <v>973</v>
      </c>
      <c r="D56">
        <f>(IU45+IX45+JA45+JD45+JG45+JJ45+JM45+JP45+JS45+JV45+JY45+KB45+KE45)/13</f>
        <v>0</v>
      </c>
    </row>
    <row r="57" spans="2:4" x14ac:dyDescent="0.25">
      <c r="B57" t="s">
        <v>969</v>
      </c>
      <c r="C57" t="s">
        <v>973</v>
      </c>
      <c r="D57">
        <f>(IV45+IY45+JB45+JE45+JH45+JK45+JQ45+JT45+JW45+JZ45+KC45+KF45)/13</f>
        <v>0</v>
      </c>
    </row>
    <row r="58" spans="2:4" x14ac:dyDescent="0.25">
      <c r="B58" t="s">
        <v>970</v>
      </c>
      <c r="C58" t="s">
        <v>973</v>
      </c>
      <c r="D58">
        <f>(IW45+IZ45+JC45+JF45+JI45+JL45+JO45+JR45+JU45+JX45+KA45+KD45+KG45)/13</f>
        <v>0</v>
      </c>
    </row>
    <row r="60" spans="2:4" x14ac:dyDescent="0.25">
      <c r="B60" t="s">
        <v>968</v>
      </c>
      <c r="C60" t="s">
        <v>974</v>
      </c>
      <c r="D60" s="29">
        <f>(KH45+KK45+KN45+KQ45+KT45+KW45+KZ45+LC45+LF45+LI45+LL45+LO45+LR45+LU45+LX45+MA45+MD45+MG45+MJ45+MM45+MP45+MS45+MV45+MY45+NB45+NE45+NH45+NK45+NN45+NQ45+NT45+NW45+NZ45+OC45+OF45+OI45+OL45+OO45+OR45+OU45+OX45+PA45+PD45+PG45+PJ45+PM45+PP45+PS45+PV45+PY45+QB45+QE45+QH45+QK45+QN45+QQ45+QT45+QW45+QZ45+RC45+RF45)/61</f>
        <v>0</v>
      </c>
    </row>
    <row r="61" spans="2:4" x14ac:dyDescent="0.25">
      <c r="B61" t="s">
        <v>969</v>
      </c>
      <c r="C61" t="s">
        <v>974</v>
      </c>
      <c r="D61">
        <f>(KI45+KL45+KO45+KR45+KU45+KX45+LA45+LD45+LG45+LJ45+LM45+LP45+LS45+LV45+LY45+MB45+ME45+MH45+MK45+MN45+MQ45+MT45+MW45+MZ45+NC45+NF45+NI45+NL45+NO45+NR45+NU45+NX45+OA45+OD45+OG45+OJ45+OM45+OP45+OS45+OV45+OY45+PB45+PE45+PH45+PK45+PN45+PQ45+PT45+PW45+PZ45+QC45+QF45+QI45+QL45+QO45+QR45+QU45+QX45+RA45+RD45+RG45)/61</f>
        <v>0</v>
      </c>
    </row>
    <row r="62" spans="2:4" x14ac:dyDescent="0.25">
      <c r="B62" t="s">
        <v>970</v>
      </c>
      <c r="C62" t="s">
        <v>974</v>
      </c>
      <c r="D62">
        <f>(KJ45+KM45+KP45+KS45+KV45+KY45+LB45+LE45+LH45+LK45+LN45+LQ45+LT45+LW45+LZ45+MC45+MF45+MI45+ML45+MO45+MR45+MU45+MX45+NA45+ND45+NG45+NJ45+NM45+NP45+NS45+NV45+NY45+OB45+OE45+OH45+OK45+ON45+OQ45+OT45+OW45+OZ45+PC45+PF45+PI45+PL45+PO45+PR45+PU45+PX45+QA45+QD45+QG45+QJ45+QM45+QP45+QS45+QV45+QY45+RB45+RE45+RH45)/61</f>
        <v>0</v>
      </c>
    </row>
    <row r="64" spans="2:4" x14ac:dyDescent="0.25">
      <c r="B64" t="s">
        <v>968</v>
      </c>
      <c r="C64" t="s">
        <v>975</v>
      </c>
      <c r="D64">
        <f>(RI45+RL45+RO45+RR45+RU45+RX45+SA45+SD45+SG45+SJ45+SM45+SP45+SS45+SV45+SY45+TB45+TE45+TH45+TK45+TN45+TQ45+TT45+TW45+TZ45+UC45+UF45+UI45+UL45+UO45+UR45+UU45+UX45+VA45+VD45+VG45+VJ45+VM45+VS45)/39</f>
        <v>0</v>
      </c>
    </row>
    <row r="65" spans="2:4" x14ac:dyDescent="0.25">
      <c r="B65" t="s">
        <v>969</v>
      </c>
      <c r="C65" t="s">
        <v>975</v>
      </c>
      <c r="D65">
        <f>(RJ45+RM45+RP45+RS45+RV45+RY45+SB45+SE45+SH45+SK45+SN45+SQ45+ST45+SW45+SZ45+TC45+TF45+TI45+TL45+TO45+TR45+TU45+TX45+UA45+UD45+UG45+UJ45+UM45+UP45+US45+UV45+UY45+VB45+VE45+VH45+VK45+VN45+VQ45+VT45)/39</f>
        <v>0</v>
      </c>
    </row>
    <row r="66" spans="2:4" x14ac:dyDescent="0.25">
      <c r="B66" t="s">
        <v>970</v>
      </c>
      <c r="C66" t="s">
        <v>975</v>
      </c>
      <c r="D66">
        <f>(RK45+RN45+RQ45+RT45+RW45+RZ45+SC45+SF45+SI45+SL45+SO45+SR45+SU45+SX45+TA45+TD45+TG45+TJ45+TM45+TP45+TS45+TV45+TY45+UB45+UE45+UH45+UK45+UN45+UQ45+UT45+UW45+UZ45+VC45+VF45+VI45+VL45+VO45+VR45+VU45)/39</f>
        <v>0</v>
      </c>
    </row>
  </sheetData>
  <mergeCells count="57">
    <mergeCell ref="A7:U7"/>
    <mergeCell ref="A9:A18"/>
    <mergeCell ref="B9:B18"/>
    <mergeCell ref="C9:BY9"/>
    <mergeCell ref="C10:BY15"/>
    <mergeCell ref="C16:E16"/>
    <mergeCell ref="F16:H16"/>
    <mergeCell ref="I16:K16"/>
    <mergeCell ref="L16:N16"/>
    <mergeCell ref="O16:Q16"/>
    <mergeCell ref="AY16:BA16"/>
    <mergeCell ref="R16:T16"/>
    <mergeCell ref="U16:W16"/>
    <mergeCell ref="X16:Z16"/>
    <mergeCell ref="AA16:AC16"/>
    <mergeCell ref="AD16:AF16"/>
    <mergeCell ref="AG16:AI16"/>
    <mergeCell ref="AJ16:AL16"/>
    <mergeCell ref="AM16:AO16"/>
    <mergeCell ref="AP16:AR16"/>
    <mergeCell ref="AS16:AU16"/>
    <mergeCell ref="AV16:AX16"/>
    <mergeCell ref="BT16:BV16"/>
    <mergeCell ref="BW16:BY16"/>
    <mergeCell ref="C17:E17"/>
    <mergeCell ref="F17:H17"/>
    <mergeCell ref="I17:K17"/>
    <mergeCell ref="L17:N17"/>
    <mergeCell ref="O17:Q17"/>
    <mergeCell ref="R17:T17"/>
    <mergeCell ref="U17:W17"/>
    <mergeCell ref="X17:Z17"/>
    <mergeCell ref="BB16:BD16"/>
    <mergeCell ref="BE16:BG16"/>
    <mergeCell ref="BH16:BJ16"/>
    <mergeCell ref="BK16:BM16"/>
    <mergeCell ref="BN16:BP16"/>
    <mergeCell ref="BQ16:BS16"/>
    <mergeCell ref="BW17:BY17"/>
    <mergeCell ref="A44:B44"/>
    <mergeCell ref="AS17:AU17"/>
    <mergeCell ref="AV17:AX17"/>
    <mergeCell ref="AY17:BA17"/>
    <mergeCell ref="BB17:BD17"/>
    <mergeCell ref="BE17:BG17"/>
    <mergeCell ref="BH17:BJ17"/>
    <mergeCell ref="AA17:AC17"/>
    <mergeCell ref="AD17:AF17"/>
    <mergeCell ref="AG17:AI17"/>
    <mergeCell ref="AJ17:AL17"/>
    <mergeCell ref="AM17:AO17"/>
    <mergeCell ref="AP17:AR17"/>
    <mergeCell ref="A45:B45"/>
    <mergeCell ref="BK17:BM17"/>
    <mergeCell ref="BN17:BP17"/>
    <mergeCell ref="BQ17:BS17"/>
    <mergeCell ref="BT17:BV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Y68"/>
  <sheetViews>
    <sheetView workbookViewId="0">
      <selection activeCell="A9" sqref="A9:U9"/>
    </sheetView>
  </sheetViews>
  <sheetFormatPr defaultRowHeight="15" x14ac:dyDescent="0.25"/>
  <cols>
    <col min="2" max="2" width="37" customWidth="1"/>
  </cols>
  <sheetData>
    <row r="4" spans="1:77" ht="2.25" customHeight="1" x14ac:dyDescent="0.25"/>
    <row r="5" spans="1:77" hidden="1" x14ac:dyDescent="0.25"/>
    <row r="6" spans="1:77" hidden="1" x14ac:dyDescent="0.25"/>
    <row r="7" spans="1:77" hidden="1" x14ac:dyDescent="0.25"/>
    <row r="8" spans="1:77" ht="15.75" x14ac:dyDescent="0.25">
      <c r="A8" s="5" t="s">
        <v>41</v>
      </c>
      <c r="B8" s="10" t="s">
        <v>1005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</row>
    <row r="9" spans="1:77" ht="15.75" x14ac:dyDescent="0.25">
      <c r="A9" s="99" t="s">
        <v>1006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 ht="15.75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</row>
    <row r="11" spans="1:77" ht="15.75" x14ac:dyDescent="0.25">
      <c r="A11" s="95" t="s">
        <v>0</v>
      </c>
      <c r="B11" s="95" t="s">
        <v>1</v>
      </c>
      <c r="C11" s="96" t="s">
        <v>20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</row>
    <row r="12" spans="1:77" x14ac:dyDescent="0.25">
      <c r="A12" s="95"/>
      <c r="B12" s="95"/>
      <c r="C12" s="72" t="s">
        <v>21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</row>
    <row r="13" spans="1:77" x14ac:dyDescent="0.25">
      <c r="A13" s="95"/>
      <c r="B13" s="95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</row>
    <row r="14" spans="1:77" x14ac:dyDescent="0.25">
      <c r="A14" s="95"/>
      <c r="B14" s="95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x14ac:dyDescent="0.25">
      <c r="A15" s="95"/>
      <c r="B15" s="9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95"/>
      <c r="B16" s="95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</row>
    <row r="17" spans="1:77" x14ac:dyDescent="0.25">
      <c r="A17" s="95"/>
      <c r="B17" s="95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</row>
    <row r="18" spans="1:77" ht="16.5" thickBot="1" x14ac:dyDescent="0.3">
      <c r="A18" s="95"/>
      <c r="B18" s="95"/>
      <c r="C18" s="56" t="s">
        <v>77</v>
      </c>
      <c r="D18" s="74" t="s">
        <v>5</v>
      </c>
      <c r="E18" s="74" t="s">
        <v>6</v>
      </c>
      <c r="F18" s="72" t="s">
        <v>78</v>
      </c>
      <c r="G18" s="72" t="s">
        <v>7</v>
      </c>
      <c r="H18" s="72" t="s">
        <v>8</v>
      </c>
      <c r="I18" s="72" t="s">
        <v>182</v>
      </c>
      <c r="J18" s="72" t="s">
        <v>9</v>
      </c>
      <c r="K18" s="72" t="s">
        <v>10</v>
      </c>
      <c r="L18" s="74" t="s">
        <v>79</v>
      </c>
      <c r="M18" s="74" t="s">
        <v>9</v>
      </c>
      <c r="N18" s="74" t="s">
        <v>10</v>
      </c>
      <c r="O18" s="74" t="s">
        <v>80</v>
      </c>
      <c r="P18" s="74" t="s">
        <v>11</v>
      </c>
      <c r="Q18" s="74" t="s">
        <v>4</v>
      </c>
      <c r="R18" s="74" t="s">
        <v>81</v>
      </c>
      <c r="S18" s="74" t="s">
        <v>6</v>
      </c>
      <c r="T18" s="74" t="s">
        <v>12</v>
      </c>
      <c r="U18" s="74" t="s">
        <v>82</v>
      </c>
      <c r="V18" s="74" t="s">
        <v>6</v>
      </c>
      <c r="W18" s="74" t="s">
        <v>12</v>
      </c>
      <c r="X18" s="54" t="s">
        <v>83</v>
      </c>
      <c r="Y18" s="55" t="s">
        <v>10</v>
      </c>
      <c r="Z18" s="56" t="s">
        <v>13</v>
      </c>
      <c r="AA18" s="74" t="s">
        <v>84</v>
      </c>
      <c r="AB18" s="74" t="s">
        <v>14</v>
      </c>
      <c r="AC18" s="74" t="s">
        <v>15</v>
      </c>
      <c r="AD18" s="74" t="s">
        <v>85</v>
      </c>
      <c r="AE18" s="74" t="s">
        <v>4</v>
      </c>
      <c r="AF18" s="74" t="s">
        <v>5</v>
      </c>
      <c r="AG18" s="74" t="s">
        <v>86</v>
      </c>
      <c r="AH18" s="74" t="s">
        <v>12</v>
      </c>
      <c r="AI18" s="74" t="s">
        <v>7</v>
      </c>
      <c r="AJ18" s="39" t="s">
        <v>87</v>
      </c>
      <c r="AK18" s="40"/>
      <c r="AL18" s="40"/>
      <c r="AM18" s="39" t="s">
        <v>183</v>
      </c>
      <c r="AN18" s="40"/>
      <c r="AO18" s="40"/>
      <c r="AP18" s="39" t="s">
        <v>88</v>
      </c>
      <c r="AQ18" s="40"/>
      <c r="AR18" s="40"/>
      <c r="AS18" s="39" t="s">
        <v>89</v>
      </c>
      <c r="AT18" s="40"/>
      <c r="AU18" s="40"/>
      <c r="AV18" s="39" t="s">
        <v>90</v>
      </c>
      <c r="AW18" s="40"/>
      <c r="AX18" s="40"/>
      <c r="AY18" s="39" t="s">
        <v>91</v>
      </c>
      <c r="AZ18" s="40"/>
      <c r="BA18" s="40"/>
      <c r="BB18" s="39" t="s">
        <v>92</v>
      </c>
      <c r="BC18" s="40"/>
      <c r="BD18" s="40"/>
      <c r="BE18" s="72" t="s">
        <v>93</v>
      </c>
      <c r="BF18" s="72"/>
      <c r="BG18" s="72"/>
      <c r="BH18" s="82" t="s">
        <v>94</v>
      </c>
      <c r="BI18" s="83"/>
      <c r="BJ18" s="84"/>
      <c r="BK18" s="54" t="s">
        <v>204</v>
      </c>
      <c r="BL18" s="55"/>
      <c r="BM18" s="56"/>
      <c r="BN18" s="54" t="s">
        <v>205</v>
      </c>
      <c r="BO18" s="55"/>
      <c r="BP18" s="56"/>
      <c r="BQ18" s="54" t="s">
        <v>206</v>
      </c>
      <c r="BR18" s="55"/>
      <c r="BS18" s="56"/>
      <c r="BT18" s="54" t="s">
        <v>207</v>
      </c>
      <c r="BU18" s="55"/>
      <c r="BV18" s="56"/>
      <c r="BW18" s="54" t="s">
        <v>208</v>
      </c>
      <c r="BX18" s="55"/>
      <c r="BY18" s="56"/>
    </row>
    <row r="19" spans="1:77" ht="74.25" customHeight="1" thickBot="1" x14ac:dyDescent="0.3">
      <c r="A19" s="95"/>
      <c r="B19" s="95"/>
      <c r="C19" s="42" t="s">
        <v>485</v>
      </c>
      <c r="D19" s="43"/>
      <c r="E19" s="44"/>
      <c r="F19" s="42" t="s">
        <v>486</v>
      </c>
      <c r="G19" s="43"/>
      <c r="H19" s="44"/>
      <c r="I19" s="48" t="s">
        <v>487</v>
      </c>
      <c r="J19" s="49"/>
      <c r="K19" s="50"/>
      <c r="L19" s="42" t="s">
        <v>488</v>
      </c>
      <c r="M19" s="43"/>
      <c r="N19" s="44"/>
      <c r="O19" s="42" t="s">
        <v>489</v>
      </c>
      <c r="P19" s="43"/>
      <c r="Q19" s="44"/>
      <c r="R19" s="42" t="s">
        <v>490</v>
      </c>
      <c r="S19" s="43"/>
      <c r="T19" s="44"/>
      <c r="U19" s="42" t="s">
        <v>491</v>
      </c>
      <c r="V19" s="43"/>
      <c r="W19" s="44"/>
      <c r="X19" s="42" t="s">
        <v>492</v>
      </c>
      <c r="Y19" s="43"/>
      <c r="Z19" s="44"/>
      <c r="AA19" s="42" t="s">
        <v>493</v>
      </c>
      <c r="AB19" s="43"/>
      <c r="AC19" s="44"/>
      <c r="AD19" s="42" t="s">
        <v>494</v>
      </c>
      <c r="AE19" s="43"/>
      <c r="AF19" s="44"/>
      <c r="AG19" s="42" t="s">
        <v>495</v>
      </c>
      <c r="AH19" s="43"/>
      <c r="AI19" s="44"/>
      <c r="AJ19" s="42" t="s">
        <v>496</v>
      </c>
      <c r="AK19" s="43"/>
      <c r="AL19" s="44"/>
      <c r="AM19" s="42" t="s">
        <v>497</v>
      </c>
      <c r="AN19" s="43"/>
      <c r="AO19" s="44"/>
      <c r="AP19" s="42" t="s">
        <v>498</v>
      </c>
      <c r="AQ19" s="43"/>
      <c r="AR19" s="44"/>
      <c r="AS19" s="42" t="s">
        <v>499</v>
      </c>
      <c r="AT19" s="43"/>
      <c r="AU19" s="44"/>
      <c r="AV19" s="42" t="s">
        <v>500</v>
      </c>
      <c r="AW19" s="43"/>
      <c r="AX19" s="44"/>
      <c r="AY19" s="42" t="s">
        <v>501</v>
      </c>
      <c r="AZ19" s="43"/>
      <c r="BA19" s="44"/>
      <c r="BB19" s="42" t="s">
        <v>502</v>
      </c>
      <c r="BC19" s="43"/>
      <c r="BD19" s="44"/>
      <c r="BE19" s="42" t="s">
        <v>503</v>
      </c>
      <c r="BF19" s="43"/>
      <c r="BG19" s="44"/>
      <c r="BH19" s="42" t="s">
        <v>504</v>
      </c>
      <c r="BI19" s="43"/>
      <c r="BJ19" s="44"/>
      <c r="BK19" s="42" t="s">
        <v>505</v>
      </c>
      <c r="BL19" s="43"/>
      <c r="BM19" s="44"/>
      <c r="BN19" s="42" t="s">
        <v>506</v>
      </c>
      <c r="BO19" s="43"/>
      <c r="BP19" s="44"/>
      <c r="BQ19" s="42" t="s">
        <v>507</v>
      </c>
      <c r="BR19" s="43"/>
      <c r="BS19" s="44"/>
      <c r="BT19" s="42" t="s">
        <v>508</v>
      </c>
      <c r="BU19" s="43"/>
      <c r="BV19" s="44"/>
      <c r="BW19" s="42" t="s">
        <v>344</v>
      </c>
      <c r="BX19" s="43"/>
      <c r="BY19" s="44"/>
    </row>
    <row r="20" spans="1:77" ht="108.75" thickBot="1" x14ac:dyDescent="0.3">
      <c r="A20" s="95"/>
      <c r="B20" s="95"/>
      <c r="C20" s="12" t="s">
        <v>274</v>
      </c>
      <c r="D20" s="13" t="s">
        <v>275</v>
      </c>
      <c r="E20" s="14" t="s">
        <v>276</v>
      </c>
      <c r="F20" s="24" t="s">
        <v>277</v>
      </c>
      <c r="G20" s="26" t="s">
        <v>278</v>
      </c>
      <c r="H20" s="27" t="s">
        <v>279</v>
      </c>
      <c r="I20" s="12" t="s">
        <v>280</v>
      </c>
      <c r="J20" s="13" t="s">
        <v>281</v>
      </c>
      <c r="K20" s="14" t="s">
        <v>282</v>
      </c>
      <c r="L20" s="12" t="s">
        <v>283</v>
      </c>
      <c r="M20" s="13" t="s">
        <v>284</v>
      </c>
      <c r="N20" s="14" t="s">
        <v>285</v>
      </c>
      <c r="O20" s="12" t="s">
        <v>286</v>
      </c>
      <c r="P20" s="13" t="s">
        <v>287</v>
      </c>
      <c r="Q20" s="14" t="s">
        <v>288</v>
      </c>
      <c r="R20" s="12" t="s">
        <v>289</v>
      </c>
      <c r="S20" s="13" t="s">
        <v>290</v>
      </c>
      <c r="T20" s="14" t="s">
        <v>291</v>
      </c>
      <c r="U20" s="12" t="s">
        <v>292</v>
      </c>
      <c r="V20" s="13" t="s">
        <v>293</v>
      </c>
      <c r="W20" s="14" t="s">
        <v>294</v>
      </c>
      <c r="X20" s="12" t="s">
        <v>295</v>
      </c>
      <c r="Y20" s="13" t="s">
        <v>296</v>
      </c>
      <c r="Z20" s="14" t="s">
        <v>297</v>
      </c>
      <c r="AA20" s="12" t="s">
        <v>298</v>
      </c>
      <c r="AB20" s="13" t="s">
        <v>299</v>
      </c>
      <c r="AC20" s="14" t="s">
        <v>300</v>
      </c>
      <c r="AD20" s="12" t="s">
        <v>301</v>
      </c>
      <c r="AE20" s="13" t="s">
        <v>302</v>
      </c>
      <c r="AF20" s="14" t="s">
        <v>303</v>
      </c>
      <c r="AG20" s="12" t="s">
        <v>304</v>
      </c>
      <c r="AH20" s="13" t="s">
        <v>305</v>
      </c>
      <c r="AI20" s="14" t="s">
        <v>306</v>
      </c>
      <c r="AJ20" s="12" t="s">
        <v>307</v>
      </c>
      <c r="AK20" s="13" t="s">
        <v>308</v>
      </c>
      <c r="AL20" s="14" t="s">
        <v>309</v>
      </c>
      <c r="AM20" s="12" t="s">
        <v>310</v>
      </c>
      <c r="AN20" s="13" t="s">
        <v>311</v>
      </c>
      <c r="AO20" s="14" t="s">
        <v>312</v>
      </c>
      <c r="AP20" s="12" t="s">
        <v>313</v>
      </c>
      <c r="AQ20" s="13" t="s">
        <v>314</v>
      </c>
      <c r="AR20" s="14" t="s">
        <v>315</v>
      </c>
      <c r="AS20" s="12" t="s">
        <v>316</v>
      </c>
      <c r="AT20" s="13" t="s">
        <v>317</v>
      </c>
      <c r="AU20" s="14" t="s">
        <v>318</v>
      </c>
      <c r="AV20" s="12" t="s">
        <v>319</v>
      </c>
      <c r="AW20" s="13" t="s">
        <v>320</v>
      </c>
      <c r="AX20" s="14" t="s">
        <v>321</v>
      </c>
      <c r="AY20" s="12" t="s">
        <v>322</v>
      </c>
      <c r="AZ20" s="13" t="s">
        <v>323</v>
      </c>
      <c r="BA20" s="14" t="s">
        <v>324</v>
      </c>
      <c r="BB20" s="12" t="s">
        <v>325</v>
      </c>
      <c r="BC20" s="13" t="s">
        <v>326</v>
      </c>
      <c r="BD20" s="14" t="s">
        <v>327</v>
      </c>
      <c r="BE20" s="12" t="s">
        <v>328</v>
      </c>
      <c r="BF20" s="13" t="s">
        <v>329</v>
      </c>
      <c r="BG20" s="14" t="s">
        <v>330</v>
      </c>
      <c r="BH20" s="12" t="s">
        <v>66</v>
      </c>
      <c r="BI20" s="13" t="s">
        <v>331</v>
      </c>
      <c r="BJ20" s="14" t="s">
        <v>332</v>
      </c>
      <c r="BK20" s="12" t="s">
        <v>333</v>
      </c>
      <c r="BL20" s="13" t="s">
        <v>334</v>
      </c>
      <c r="BM20" s="14" t="s">
        <v>335</v>
      </c>
      <c r="BN20" s="12" t="s">
        <v>336</v>
      </c>
      <c r="BO20" s="13" t="s">
        <v>337</v>
      </c>
      <c r="BP20" s="14" t="s">
        <v>40</v>
      </c>
      <c r="BQ20" s="12" t="s">
        <v>338</v>
      </c>
      <c r="BR20" s="13" t="s">
        <v>339</v>
      </c>
      <c r="BS20" s="14" t="s">
        <v>340</v>
      </c>
      <c r="BT20" s="12" t="s">
        <v>341</v>
      </c>
      <c r="BU20" s="13" t="s">
        <v>342</v>
      </c>
      <c r="BV20" s="14" t="s">
        <v>343</v>
      </c>
      <c r="BW20" s="12" t="s">
        <v>345</v>
      </c>
      <c r="BX20" s="13" t="s">
        <v>346</v>
      </c>
      <c r="BY20" s="14" t="s">
        <v>347</v>
      </c>
    </row>
    <row r="21" spans="1:77" ht="18.75" customHeight="1" x14ac:dyDescent="0.25">
      <c r="A21" s="2">
        <v>1</v>
      </c>
      <c r="B21" s="31" t="s">
        <v>977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4"/>
    </row>
    <row r="22" spans="1:77" ht="18.75" customHeight="1" x14ac:dyDescent="0.25">
      <c r="A22" s="2">
        <v>2</v>
      </c>
      <c r="B22" s="31" t="s">
        <v>978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4"/>
    </row>
    <row r="23" spans="1:77" ht="17.25" customHeight="1" x14ac:dyDescent="0.25">
      <c r="A23" s="2">
        <v>3</v>
      </c>
      <c r="B23" s="31" t="s">
        <v>979</v>
      </c>
      <c r="C23" s="1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4"/>
    </row>
    <row r="24" spans="1:77" ht="14.25" customHeight="1" x14ac:dyDescent="0.25">
      <c r="A24" s="2">
        <v>4</v>
      </c>
      <c r="B24" s="31" t="s">
        <v>980</v>
      </c>
      <c r="C24" s="33"/>
      <c r="D24" s="33">
        <v>1</v>
      </c>
      <c r="E24" s="33"/>
      <c r="F24" s="1"/>
      <c r="G24" s="1">
        <v>1</v>
      </c>
      <c r="H24" s="1"/>
      <c r="I24" s="1"/>
      <c r="J24" s="1"/>
      <c r="K24" s="1">
        <v>1</v>
      </c>
      <c r="L24" s="1"/>
      <c r="M24" s="1"/>
      <c r="N24" s="1">
        <v>1</v>
      </c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1"/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</row>
    <row r="25" spans="1:77" ht="15" customHeight="1" x14ac:dyDescent="0.25">
      <c r="A25" s="2">
        <v>5</v>
      </c>
      <c r="B25" s="31" t="s">
        <v>981</v>
      </c>
      <c r="C25" s="33">
        <v>1</v>
      </c>
      <c r="D25" s="33"/>
      <c r="E25" s="33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/>
      <c r="AQ25" s="1">
        <v>1</v>
      </c>
      <c r="AR25" s="1"/>
      <c r="AS25" s="1">
        <v>1</v>
      </c>
      <c r="AT25" s="1"/>
      <c r="AU25" s="1"/>
      <c r="AV25" s="1"/>
      <c r="AW25" s="1">
        <v>1</v>
      </c>
      <c r="AX25" s="1"/>
      <c r="AY25" s="1"/>
      <c r="AZ25" s="1">
        <v>1</v>
      </c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/>
      <c r="BU25" s="1">
        <v>1</v>
      </c>
      <c r="BV25" s="1"/>
      <c r="BW25" s="1"/>
      <c r="BX25" s="1">
        <v>1</v>
      </c>
      <c r="BY25" s="1"/>
    </row>
    <row r="26" spans="1:77" ht="16.5" customHeight="1" x14ac:dyDescent="0.25">
      <c r="A26" s="2">
        <v>6</v>
      </c>
      <c r="B26" s="31" t="s">
        <v>982</v>
      </c>
      <c r="C26" s="33">
        <v>1</v>
      </c>
      <c r="D26" s="33"/>
      <c r="E26" s="33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>
        <v>1</v>
      </c>
      <c r="AN26" s="1"/>
      <c r="AO26" s="1"/>
      <c r="AP26" s="1"/>
      <c r="AQ26" s="1">
        <v>1</v>
      </c>
      <c r="AR26" s="1"/>
      <c r="AS26" s="1">
        <v>1</v>
      </c>
      <c r="AT26" s="1"/>
      <c r="AU26" s="1"/>
      <c r="AV26" s="1"/>
      <c r="AW26" s="1">
        <v>1</v>
      </c>
      <c r="AX26" s="1"/>
      <c r="AY26" s="1"/>
      <c r="AZ26" s="1">
        <v>1</v>
      </c>
      <c r="BA26" s="1"/>
      <c r="BB26" s="1">
        <v>1</v>
      </c>
      <c r="BC26" s="1"/>
      <c r="BD26" s="1"/>
      <c r="BE26" s="1">
        <v>1</v>
      </c>
      <c r="BF26" s="1"/>
      <c r="BG26" s="1"/>
      <c r="BH26" s="1"/>
      <c r="BI26" s="1">
        <v>1</v>
      </c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/>
      <c r="BU26" s="1">
        <v>1</v>
      </c>
      <c r="BV26" s="1"/>
      <c r="BW26" s="1"/>
      <c r="BX26" s="1">
        <v>1</v>
      </c>
      <c r="BY26" s="1"/>
    </row>
    <row r="27" spans="1:77" ht="15" customHeight="1" x14ac:dyDescent="0.25">
      <c r="A27" s="2">
        <v>7</v>
      </c>
      <c r="B27" s="31" t="s">
        <v>983</v>
      </c>
      <c r="C27" s="1"/>
      <c r="D27" s="1"/>
      <c r="E27" s="1">
        <v>1</v>
      </c>
      <c r="F27" s="1"/>
      <c r="G27" s="1">
        <v>1</v>
      </c>
      <c r="H27" s="1"/>
      <c r="I27" s="1"/>
      <c r="J27" s="1"/>
      <c r="K27" s="1">
        <v>1</v>
      </c>
      <c r="L27" s="1"/>
      <c r="M27" s="1"/>
      <c r="N27" s="1">
        <v>1</v>
      </c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>
        <v>1</v>
      </c>
      <c r="Z27" s="1"/>
      <c r="AA27" s="1"/>
      <c r="AB27" s="1">
        <v>1</v>
      </c>
      <c r="AC27" s="1"/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>
        <v>1</v>
      </c>
      <c r="AX27" s="1"/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  <c r="BK27" s="1"/>
      <c r="BL27" s="1">
        <v>1</v>
      </c>
      <c r="BM27" s="1"/>
      <c r="BN27" s="1"/>
      <c r="BO27" s="1"/>
      <c r="BP27" s="1">
        <v>1</v>
      </c>
      <c r="BQ27" s="1"/>
      <c r="BR27" s="1"/>
      <c r="BS27" s="1">
        <v>1</v>
      </c>
      <c r="BT27" s="1"/>
      <c r="BU27" s="1">
        <v>1</v>
      </c>
      <c r="BV27" s="1"/>
      <c r="BW27" s="1"/>
      <c r="BX27" s="1"/>
      <c r="BY27" s="4">
        <v>1</v>
      </c>
    </row>
    <row r="28" spans="1:77" ht="18.75" x14ac:dyDescent="0.3">
      <c r="A28" s="3">
        <v>8</v>
      </c>
      <c r="B28" s="32" t="s">
        <v>984</v>
      </c>
      <c r="C28" s="1"/>
      <c r="D28" s="1"/>
      <c r="E28" s="1">
        <v>1</v>
      </c>
      <c r="F28" s="1"/>
      <c r="G28" s="1"/>
      <c r="H28" s="1">
        <v>1</v>
      </c>
      <c r="I28" s="1"/>
      <c r="J28" s="1"/>
      <c r="K28" s="1">
        <v>1</v>
      </c>
      <c r="L28" s="1"/>
      <c r="M28" s="1"/>
      <c r="N28" s="1">
        <v>1</v>
      </c>
      <c r="O28" s="1"/>
      <c r="P28" s="1"/>
      <c r="Q28" s="1">
        <v>1</v>
      </c>
      <c r="R28" s="1"/>
      <c r="S28" s="1"/>
      <c r="T28" s="1">
        <v>1</v>
      </c>
      <c r="U28" s="1"/>
      <c r="V28" s="1"/>
      <c r="W28" s="1">
        <v>1</v>
      </c>
      <c r="X28" s="1"/>
      <c r="Y28" s="1">
        <v>1</v>
      </c>
      <c r="Z28" s="1"/>
      <c r="AA28" s="1"/>
      <c r="AB28" s="1">
        <v>1</v>
      </c>
      <c r="AC28" s="1"/>
      <c r="AD28" s="1"/>
      <c r="AE28" s="1"/>
      <c r="AF28" s="1">
        <v>1</v>
      </c>
      <c r="AG28" s="1"/>
      <c r="AH28" s="1"/>
      <c r="AI28" s="1">
        <v>1</v>
      </c>
      <c r="AJ28" s="1"/>
      <c r="AK28" s="1"/>
      <c r="AL28" s="1">
        <v>1</v>
      </c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1"/>
      <c r="AW28" s="1">
        <v>1</v>
      </c>
      <c r="AX28" s="1"/>
      <c r="AY28" s="1"/>
      <c r="AZ28" s="1"/>
      <c r="BA28" s="1">
        <v>1</v>
      </c>
      <c r="BB28" s="1"/>
      <c r="BC28" s="1"/>
      <c r="BD28" s="1">
        <v>1</v>
      </c>
      <c r="BE28" s="1"/>
      <c r="BF28" s="1"/>
      <c r="BG28" s="1">
        <v>1</v>
      </c>
      <c r="BH28" s="1"/>
      <c r="BI28" s="1"/>
      <c r="BJ28" s="1">
        <v>1</v>
      </c>
      <c r="BK28" s="1"/>
      <c r="BL28" s="1">
        <v>1</v>
      </c>
      <c r="BM28" s="1"/>
      <c r="BN28" s="1"/>
      <c r="BO28" s="1"/>
      <c r="BP28" s="1">
        <v>1</v>
      </c>
      <c r="BQ28" s="1"/>
      <c r="BR28" s="1"/>
      <c r="BS28" s="1">
        <v>1</v>
      </c>
      <c r="BT28" s="1"/>
      <c r="BU28" s="1">
        <v>1</v>
      </c>
      <c r="BV28" s="1"/>
      <c r="BW28" s="1"/>
      <c r="BX28" s="1"/>
      <c r="BY28" s="4">
        <v>1</v>
      </c>
    </row>
    <row r="29" spans="1:77" ht="18.75" x14ac:dyDescent="0.3">
      <c r="A29" s="3">
        <v>9</v>
      </c>
      <c r="B29" s="32" t="s">
        <v>985</v>
      </c>
      <c r="C29" s="33">
        <v>1</v>
      </c>
      <c r="D29" s="33"/>
      <c r="E29" s="33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>
        <v>1</v>
      </c>
      <c r="AN29" s="1"/>
      <c r="AO29" s="1"/>
      <c r="AP29" s="1"/>
      <c r="AQ29" s="1">
        <v>1</v>
      </c>
      <c r="AR29" s="1"/>
      <c r="AS29" s="1">
        <v>1</v>
      </c>
      <c r="AT29" s="1"/>
      <c r="AU29" s="1"/>
      <c r="AV29" s="1"/>
      <c r="AW29" s="1">
        <v>1</v>
      </c>
      <c r="AX29" s="1"/>
      <c r="AY29" s="1"/>
      <c r="AZ29" s="1">
        <v>1</v>
      </c>
      <c r="BA29" s="1"/>
      <c r="BB29" s="1">
        <v>1</v>
      </c>
      <c r="BC29" s="1"/>
      <c r="BD29" s="1"/>
      <c r="BE29" s="1">
        <v>1</v>
      </c>
      <c r="BF29" s="1"/>
      <c r="BG29" s="1"/>
      <c r="BH29" s="1"/>
      <c r="BI29" s="1">
        <v>1</v>
      </c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/>
      <c r="BU29" s="1">
        <v>1</v>
      </c>
      <c r="BV29" s="1"/>
      <c r="BW29" s="1"/>
      <c r="BX29" s="1">
        <v>1</v>
      </c>
      <c r="BY29" s="1"/>
    </row>
    <row r="30" spans="1:77" ht="18.75" x14ac:dyDescent="0.3">
      <c r="A30" s="3">
        <v>10</v>
      </c>
      <c r="B30" s="32" t="s">
        <v>986</v>
      </c>
      <c r="C30" s="33"/>
      <c r="D30" s="33">
        <v>1</v>
      </c>
      <c r="E30" s="33"/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/>
      <c r="Z30" s="1">
        <v>1</v>
      </c>
      <c r="AA30" s="1"/>
      <c r="AB30" s="1"/>
      <c r="AC30" s="1">
        <v>1</v>
      </c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/>
      <c r="AX30" s="1">
        <v>1</v>
      </c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</row>
    <row r="31" spans="1:77" ht="18.75" x14ac:dyDescent="0.3">
      <c r="A31" s="3">
        <v>11</v>
      </c>
      <c r="B31" s="32" t="s">
        <v>987</v>
      </c>
      <c r="C31" s="1"/>
      <c r="D31" s="1"/>
      <c r="E31" s="1">
        <v>1</v>
      </c>
      <c r="F31" s="1"/>
      <c r="G31" s="1">
        <v>1</v>
      </c>
      <c r="H31" s="1"/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>
        <v>1</v>
      </c>
      <c r="Z31" s="1"/>
      <c r="AA31" s="1"/>
      <c r="AB31" s="1">
        <v>1</v>
      </c>
      <c r="AC31" s="1"/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>
        <v>1</v>
      </c>
      <c r="AX31" s="1"/>
      <c r="AY31" s="1"/>
      <c r="AZ31" s="1"/>
      <c r="BA31" s="1">
        <v>1</v>
      </c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>
        <v>1</v>
      </c>
      <c r="BM31" s="1"/>
      <c r="BN31" s="1"/>
      <c r="BO31" s="1"/>
      <c r="BP31" s="1">
        <v>1</v>
      </c>
      <c r="BQ31" s="1"/>
      <c r="BR31" s="1"/>
      <c r="BS31" s="1">
        <v>1</v>
      </c>
      <c r="BT31" s="1"/>
      <c r="BU31" s="1">
        <v>1</v>
      </c>
      <c r="BV31" s="1"/>
      <c r="BW31" s="1"/>
      <c r="BX31" s="1"/>
      <c r="BY31" s="4">
        <v>1</v>
      </c>
    </row>
    <row r="32" spans="1:77" ht="18.75" x14ac:dyDescent="0.3">
      <c r="A32" s="3">
        <v>12</v>
      </c>
      <c r="B32" s="32" t="s">
        <v>988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</row>
    <row r="33" spans="1:77" ht="18.75" x14ac:dyDescent="0.3">
      <c r="A33" s="3">
        <v>13</v>
      </c>
      <c r="B33" s="32" t="s">
        <v>989</v>
      </c>
      <c r="C33" s="33"/>
      <c r="D33" s="33">
        <v>1</v>
      </c>
      <c r="E33" s="33"/>
      <c r="F33" s="1"/>
      <c r="G33" s="1">
        <v>1</v>
      </c>
      <c r="H33" s="1"/>
      <c r="I33" s="1"/>
      <c r="J33" s="1"/>
      <c r="K33" s="1">
        <v>1</v>
      </c>
      <c r="L33" s="1"/>
      <c r="M33" s="1"/>
      <c r="N33" s="1">
        <v>1</v>
      </c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/>
      <c r="Z33" s="1">
        <v>1</v>
      </c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/>
      <c r="AU33" s="1">
        <v>1</v>
      </c>
      <c r="AV33" s="1"/>
      <c r="AW33" s="1">
        <v>1</v>
      </c>
      <c r="AX33" s="1"/>
      <c r="AY33" s="1"/>
      <c r="AZ33" s="1"/>
      <c r="BA33" s="1">
        <v>1</v>
      </c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1"/>
      <c r="BO33" s="1">
        <v>1</v>
      </c>
      <c r="BP33" s="1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</row>
    <row r="34" spans="1:77" ht="18.75" x14ac:dyDescent="0.3">
      <c r="A34" s="3">
        <v>14</v>
      </c>
      <c r="B34" s="32" t="s">
        <v>990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4"/>
    </row>
    <row r="35" spans="1:77" ht="18.75" x14ac:dyDescent="0.3">
      <c r="A35" s="3">
        <v>15</v>
      </c>
      <c r="B35" s="32" t="s">
        <v>991</v>
      </c>
      <c r="C35" s="33"/>
      <c r="D35" s="33">
        <v>1</v>
      </c>
      <c r="E35" s="33"/>
      <c r="F35" s="1"/>
      <c r="G35" s="1">
        <v>1</v>
      </c>
      <c r="H35" s="1"/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>
        <v>1</v>
      </c>
      <c r="BC35" s="1"/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</row>
    <row r="36" spans="1:77" ht="18.75" x14ac:dyDescent="0.3">
      <c r="A36" s="3">
        <v>16</v>
      </c>
      <c r="B36" s="32" t="s">
        <v>992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4"/>
    </row>
    <row r="37" spans="1:77" ht="18.75" x14ac:dyDescent="0.3">
      <c r="A37" s="3">
        <v>17</v>
      </c>
      <c r="B37" s="32" t="s">
        <v>993</v>
      </c>
      <c r="C37" s="33"/>
      <c r="D37" s="33">
        <v>1</v>
      </c>
      <c r="E37" s="33"/>
      <c r="F37" s="1"/>
      <c r="G37" s="1"/>
      <c r="H37" s="1">
        <v>1</v>
      </c>
      <c r="I37" s="1"/>
      <c r="J37" s="1"/>
      <c r="K37" s="1">
        <v>1</v>
      </c>
      <c r="L37" s="1"/>
      <c r="M37" s="1"/>
      <c r="N37" s="1">
        <v>1</v>
      </c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/>
      <c r="AX37" s="1">
        <v>1</v>
      </c>
      <c r="AY37" s="1"/>
      <c r="AZ37" s="1">
        <v>1</v>
      </c>
      <c r="BA37" s="1"/>
      <c r="BB37" s="1">
        <v>1</v>
      </c>
      <c r="BC37" s="1"/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</row>
    <row r="38" spans="1:77" ht="18.75" x14ac:dyDescent="0.3">
      <c r="A38" s="3">
        <v>18</v>
      </c>
      <c r="B38" s="32" t="s">
        <v>994</v>
      </c>
      <c r="C38" s="33">
        <v>1</v>
      </c>
      <c r="D38" s="33"/>
      <c r="E38" s="33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>
        <v>1</v>
      </c>
      <c r="AN38" s="1"/>
      <c r="AO38" s="1"/>
      <c r="AP38" s="1"/>
      <c r="AQ38" s="1">
        <v>1</v>
      </c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>
        <v>1</v>
      </c>
      <c r="BA38" s="1"/>
      <c r="BB38" s="1">
        <v>1</v>
      </c>
      <c r="BC38" s="1"/>
      <c r="BD38" s="1"/>
      <c r="BE38" s="1">
        <v>1</v>
      </c>
      <c r="BF38" s="1"/>
      <c r="BG38" s="1"/>
      <c r="BH38" s="1"/>
      <c r="BI38" s="1">
        <v>1</v>
      </c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/>
      <c r="BU38" s="1">
        <v>1</v>
      </c>
      <c r="BV38" s="1"/>
      <c r="BW38" s="1"/>
      <c r="BX38" s="1">
        <v>1</v>
      </c>
      <c r="BY38" s="1"/>
    </row>
    <row r="39" spans="1:77" ht="18.75" x14ac:dyDescent="0.3">
      <c r="A39" s="3">
        <v>19</v>
      </c>
      <c r="B39" s="32" t="s">
        <v>995</v>
      </c>
      <c r="C39" s="1">
        <v>1</v>
      </c>
      <c r="D39" s="1"/>
      <c r="E39" s="1"/>
      <c r="F39" s="1">
        <v>1</v>
      </c>
      <c r="G39" s="1"/>
      <c r="H39" s="1"/>
      <c r="I39" s="1">
        <v>1</v>
      </c>
      <c r="J39" s="1"/>
      <c r="K39" s="1"/>
      <c r="L39" s="1">
        <v>1</v>
      </c>
      <c r="M39" s="1"/>
      <c r="N39" s="1"/>
      <c r="O39" s="1">
        <v>1</v>
      </c>
      <c r="P39" s="1"/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>
        <v>1</v>
      </c>
      <c r="AB39" s="1"/>
      <c r="AC39" s="1"/>
      <c r="AD39" s="1">
        <v>1</v>
      </c>
      <c r="AE39" s="1"/>
      <c r="AF39" s="1"/>
      <c r="AG39" s="1">
        <v>1</v>
      </c>
      <c r="AH39" s="1"/>
      <c r="AI39" s="1"/>
      <c r="AJ39" s="1">
        <v>1</v>
      </c>
      <c r="AK39" s="1"/>
      <c r="AL39" s="1"/>
      <c r="AM39" s="1">
        <v>1</v>
      </c>
      <c r="AN39" s="1"/>
      <c r="AO39" s="1"/>
      <c r="AP39" s="1">
        <v>1</v>
      </c>
      <c r="AQ39" s="1"/>
      <c r="AR39" s="1"/>
      <c r="AS39" s="1">
        <v>1</v>
      </c>
      <c r="AT39" s="1"/>
      <c r="AU39" s="1"/>
      <c r="AV39" s="1">
        <v>1</v>
      </c>
      <c r="AW39" s="1"/>
      <c r="AX39" s="1"/>
      <c r="AY39" s="1">
        <v>1</v>
      </c>
      <c r="AZ39" s="1"/>
      <c r="BA39" s="1"/>
      <c r="BB39" s="1">
        <v>1</v>
      </c>
      <c r="BC39" s="1"/>
      <c r="BD39" s="1"/>
      <c r="BE39" s="1">
        <v>1</v>
      </c>
      <c r="BF39" s="1"/>
      <c r="BG39" s="1"/>
      <c r="BH39" s="1">
        <v>1</v>
      </c>
      <c r="BI39" s="1"/>
      <c r="BJ39" s="1"/>
      <c r="BK39" s="1">
        <v>1</v>
      </c>
      <c r="BL39" s="1"/>
      <c r="BM39" s="1"/>
      <c r="BN39" s="1">
        <v>1</v>
      </c>
      <c r="BO39" s="1"/>
      <c r="BP39" s="1"/>
      <c r="BQ39" s="1">
        <v>1</v>
      </c>
      <c r="BR39" s="1"/>
      <c r="BS39" s="1"/>
      <c r="BT39" s="1">
        <v>1</v>
      </c>
      <c r="BU39" s="1"/>
      <c r="BV39" s="1"/>
      <c r="BW39" s="1">
        <v>1</v>
      </c>
      <c r="BX39" s="1"/>
      <c r="BY39" s="4"/>
    </row>
    <row r="40" spans="1:77" ht="18.75" x14ac:dyDescent="0.3">
      <c r="A40" s="3">
        <v>20</v>
      </c>
      <c r="B40" s="32" t="s">
        <v>996</v>
      </c>
      <c r="C40" s="33">
        <v>1</v>
      </c>
      <c r="D40" s="33"/>
      <c r="E40" s="33"/>
      <c r="F40" s="1"/>
      <c r="G40" s="1">
        <v>1</v>
      </c>
      <c r="H40" s="1"/>
      <c r="I40" s="1"/>
      <c r="J40" s="1">
        <v>1</v>
      </c>
      <c r="K40" s="1"/>
      <c r="L40" s="1"/>
      <c r="M40" s="1">
        <v>1</v>
      </c>
      <c r="N40" s="1"/>
      <c r="O40" s="1"/>
      <c r="P40" s="1">
        <v>1</v>
      </c>
      <c r="Q40" s="1"/>
      <c r="R40" s="1">
        <v>1</v>
      </c>
      <c r="S40" s="1"/>
      <c r="T40" s="1"/>
      <c r="U40" s="1">
        <v>1</v>
      </c>
      <c r="V40" s="1"/>
      <c r="W40" s="1"/>
      <c r="X40" s="1">
        <v>1</v>
      </c>
      <c r="Y40" s="1"/>
      <c r="Z40" s="1"/>
      <c r="AA40" s="1"/>
      <c r="AB40" s="1">
        <v>1</v>
      </c>
      <c r="AC40" s="1"/>
      <c r="AD40" s="1"/>
      <c r="AE40" s="1">
        <v>1</v>
      </c>
      <c r="AF40" s="1"/>
      <c r="AG40" s="1"/>
      <c r="AH40" s="1">
        <v>1</v>
      </c>
      <c r="AI40" s="1"/>
      <c r="AJ40" s="1"/>
      <c r="AK40" s="1">
        <v>1</v>
      </c>
      <c r="AL40" s="1"/>
      <c r="AM40" s="1">
        <v>1</v>
      </c>
      <c r="AN40" s="1"/>
      <c r="AO40" s="1"/>
      <c r="AP40" s="1"/>
      <c r="AQ40" s="1">
        <v>1</v>
      </c>
      <c r="AR40" s="1"/>
      <c r="AS40" s="1">
        <v>1</v>
      </c>
      <c r="AT40" s="1"/>
      <c r="AU40" s="1"/>
      <c r="AV40" s="1"/>
      <c r="AW40" s="1">
        <v>1</v>
      </c>
      <c r="AX40" s="1"/>
      <c r="AY40" s="1"/>
      <c r="AZ40" s="1">
        <v>1</v>
      </c>
      <c r="BA40" s="1"/>
      <c r="BB40" s="1">
        <v>1</v>
      </c>
      <c r="BC40" s="1"/>
      <c r="BD40" s="1"/>
      <c r="BE40" s="1">
        <v>1</v>
      </c>
      <c r="BF40" s="1"/>
      <c r="BG40" s="1"/>
      <c r="BH40" s="1"/>
      <c r="BI40" s="1">
        <v>1</v>
      </c>
      <c r="BJ40" s="1"/>
      <c r="BK40" s="1">
        <v>1</v>
      </c>
      <c r="BL40" s="1"/>
      <c r="BM40" s="1"/>
      <c r="BN40" s="1">
        <v>1</v>
      </c>
      <c r="BO40" s="1"/>
      <c r="BP40" s="1"/>
      <c r="BQ40" s="1">
        <v>1</v>
      </c>
      <c r="BR40" s="1"/>
      <c r="BS40" s="1"/>
      <c r="BT40" s="1"/>
      <c r="BU40" s="1">
        <v>1</v>
      </c>
      <c r="BV40" s="1"/>
      <c r="BW40" s="1"/>
      <c r="BX40" s="1">
        <v>1</v>
      </c>
      <c r="BY40" s="1"/>
    </row>
    <row r="41" spans="1:77" ht="18.75" x14ac:dyDescent="0.3">
      <c r="A41" s="3">
        <v>21</v>
      </c>
      <c r="B41" s="32" t="s">
        <v>997</v>
      </c>
      <c r="C41" s="1">
        <v>1</v>
      </c>
      <c r="D41" s="1"/>
      <c r="E41" s="1"/>
      <c r="F41" s="1">
        <v>1</v>
      </c>
      <c r="G41" s="1"/>
      <c r="H41" s="1"/>
      <c r="I41" s="1">
        <v>1</v>
      </c>
      <c r="J41" s="1"/>
      <c r="K41" s="1"/>
      <c r="L41" s="1">
        <v>1</v>
      </c>
      <c r="M41" s="1"/>
      <c r="N41" s="1"/>
      <c r="O41" s="1">
        <v>1</v>
      </c>
      <c r="P41" s="1"/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>
        <v>1</v>
      </c>
      <c r="AB41" s="1"/>
      <c r="AC41" s="1"/>
      <c r="AD41" s="1">
        <v>1</v>
      </c>
      <c r="AE41" s="1"/>
      <c r="AF41" s="1"/>
      <c r="AG41" s="1">
        <v>1</v>
      </c>
      <c r="AH41" s="1"/>
      <c r="AI41" s="1"/>
      <c r="AJ41" s="1">
        <v>1</v>
      </c>
      <c r="AK41" s="1"/>
      <c r="AL41" s="1"/>
      <c r="AM41" s="1">
        <v>1</v>
      </c>
      <c r="AN41" s="1"/>
      <c r="AO41" s="1"/>
      <c r="AP41" s="1">
        <v>1</v>
      </c>
      <c r="AQ41" s="1"/>
      <c r="AR41" s="1"/>
      <c r="AS41" s="1">
        <v>1</v>
      </c>
      <c r="AT41" s="1"/>
      <c r="AU41" s="1"/>
      <c r="AV41" s="1">
        <v>1</v>
      </c>
      <c r="AW41" s="1"/>
      <c r="AX41" s="1"/>
      <c r="AY41" s="1">
        <v>1</v>
      </c>
      <c r="AZ41" s="1"/>
      <c r="BA41" s="1"/>
      <c r="BB41" s="1">
        <v>1</v>
      </c>
      <c r="BC41" s="1"/>
      <c r="BD41" s="1"/>
      <c r="BE41" s="1">
        <v>1</v>
      </c>
      <c r="BF41" s="1"/>
      <c r="BG41" s="1"/>
      <c r="BH41" s="1">
        <v>1</v>
      </c>
      <c r="BI41" s="1"/>
      <c r="BJ41" s="1"/>
      <c r="BK41" s="1">
        <v>1</v>
      </c>
      <c r="BL41" s="1"/>
      <c r="BM41" s="1"/>
      <c r="BN41" s="1">
        <v>1</v>
      </c>
      <c r="BO41" s="1"/>
      <c r="BP41" s="1"/>
      <c r="BQ41" s="1">
        <v>1</v>
      </c>
      <c r="BR41" s="1"/>
      <c r="BS41" s="1"/>
      <c r="BT41" s="1">
        <v>1</v>
      </c>
      <c r="BU41" s="1"/>
      <c r="BV41" s="1"/>
      <c r="BW41" s="1">
        <v>1</v>
      </c>
      <c r="BX41" s="1"/>
      <c r="BY41" s="4"/>
    </row>
    <row r="42" spans="1:77" ht="18.75" x14ac:dyDescent="0.3">
      <c r="A42" s="3">
        <v>22</v>
      </c>
      <c r="B42" s="32" t="s">
        <v>998</v>
      </c>
      <c r="C42" s="33"/>
      <c r="D42" s="33">
        <v>1</v>
      </c>
      <c r="E42" s="33"/>
      <c r="F42" s="1"/>
      <c r="G42" s="1"/>
      <c r="H42" s="1">
        <v>1</v>
      </c>
      <c r="I42" s="1"/>
      <c r="J42" s="1"/>
      <c r="K42" s="1">
        <v>1</v>
      </c>
      <c r="L42" s="1"/>
      <c r="M42" s="1"/>
      <c r="N42" s="1">
        <v>1</v>
      </c>
      <c r="O42" s="1"/>
      <c r="P42" s="1">
        <v>1</v>
      </c>
      <c r="Q42" s="1"/>
      <c r="R42" s="1"/>
      <c r="S42" s="1">
        <v>1</v>
      </c>
      <c r="T42" s="1"/>
      <c r="U42" s="1"/>
      <c r="V42" s="1">
        <v>1</v>
      </c>
      <c r="W42" s="1"/>
      <c r="X42" s="1"/>
      <c r="Y42" s="1">
        <v>1</v>
      </c>
      <c r="Z42" s="1"/>
      <c r="AA42" s="1"/>
      <c r="AB42" s="1">
        <v>1</v>
      </c>
      <c r="AC42" s="1"/>
      <c r="AD42" s="1"/>
      <c r="AE42" s="1">
        <v>1</v>
      </c>
      <c r="AF42" s="1"/>
      <c r="AG42" s="1"/>
      <c r="AH42" s="1">
        <v>1</v>
      </c>
      <c r="AI42" s="1"/>
      <c r="AJ42" s="1"/>
      <c r="AK42" s="1">
        <v>1</v>
      </c>
      <c r="AL42" s="1"/>
      <c r="AM42" s="1"/>
      <c r="AN42" s="1">
        <v>1</v>
      </c>
      <c r="AO42" s="1"/>
      <c r="AP42" s="1"/>
      <c r="AQ42" s="1">
        <v>1</v>
      </c>
      <c r="AR42" s="1"/>
      <c r="AS42" s="1"/>
      <c r="AT42" s="1">
        <v>1</v>
      </c>
      <c r="AU42" s="1"/>
      <c r="AV42" s="1"/>
      <c r="AW42" s="1"/>
      <c r="AX42" s="1">
        <v>1</v>
      </c>
      <c r="AY42" s="1"/>
      <c r="AZ42" s="1">
        <v>1</v>
      </c>
      <c r="BA42" s="1"/>
      <c r="BB42" s="1">
        <v>1</v>
      </c>
      <c r="BC42" s="1"/>
      <c r="BD42" s="1"/>
      <c r="BE42" s="1"/>
      <c r="BF42" s="1">
        <v>1</v>
      </c>
      <c r="BG42" s="1"/>
      <c r="BH42" s="1"/>
      <c r="BI42" s="1">
        <v>1</v>
      </c>
      <c r="BJ42" s="1"/>
      <c r="BK42" s="1"/>
      <c r="BL42" s="1">
        <v>1</v>
      </c>
      <c r="BM42" s="1"/>
      <c r="BN42" s="1"/>
      <c r="BO42" s="1">
        <v>1</v>
      </c>
      <c r="BP42" s="1"/>
      <c r="BQ42" s="1"/>
      <c r="BR42" s="1">
        <v>1</v>
      </c>
      <c r="BS42" s="1"/>
      <c r="BT42" s="1"/>
      <c r="BU42" s="1">
        <v>1</v>
      </c>
      <c r="BV42" s="1"/>
      <c r="BW42" s="1"/>
      <c r="BX42" s="1">
        <v>1</v>
      </c>
      <c r="BY42" s="1"/>
    </row>
    <row r="43" spans="1:77" ht="18.75" x14ac:dyDescent="0.3">
      <c r="A43" s="3">
        <v>23</v>
      </c>
      <c r="B43" s="32" t="s">
        <v>999</v>
      </c>
      <c r="C43" s="1">
        <v>1</v>
      </c>
      <c r="D43" s="1"/>
      <c r="E43" s="1"/>
      <c r="F43" s="1">
        <v>1</v>
      </c>
      <c r="G43" s="1"/>
      <c r="H43" s="1"/>
      <c r="I43" s="1">
        <v>1</v>
      </c>
      <c r="J43" s="1"/>
      <c r="K43" s="1"/>
      <c r="L43" s="1">
        <v>1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>
        <v>1</v>
      </c>
      <c r="V43" s="1"/>
      <c r="W43" s="1"/>
      <c r="X43" s="1">
        <v>1</v>
      </c>
      <c r="Y43" s="1"/>
      <c r="Z43" s="1"/>
      <c r="AA43" s="1">
        <v>1</v>
      </c>
      <c r="AB43" s="1"/>
      <c r="AC43" s="1"/>
      <c r="AD43" s="1">
        <v>1</v>
      </c>
      <c r="AE43" s="1"/>
      <c r="AF43" s="1"/>
      <c r="AG43" s="1">
        <v>1</v>
      </c>
      <c r="AH43" s="1"/>
      <c r="AI43" s="1"/>
      <c r="AJ43" s="1">
        <v>1</v>
      </c>
      <c r="AK43" s="1"/>
      <c r="AL43" s="1"/>
      <c r="AM43" s="1">
        <v>1</v>
      </c>
      <c r="AN43" s="1"/>
      <c r="AO43" s="1"/>
      <c r="AP43" s="1">
        <v>1</v>
      </c>
      <c r="AQ43" s="1"/>
      <c r="AR43" s="1"/>
      <c r="AS43" s="1">
        <v>1</v>
      </c>
      <c r="AT43" s="1"/>
      <c r="AU43" s="1"/>
      <c r="AV43" s="1">
        <v>1</v>
      </c>
      <c r="AW43" s="1"/>
      <c r="AX43" s="1"/>
      <c r="AY43" s="1">
        <v>1</v>
      </c>
      <c r="AZ43" s="1"/>
      <c r="BA43" s="1"/>
      <c r="BB43" s="1">
        <v>1</v>
      </c>
      <c r="BC43" s="1"/>
      <c r="BD43" s="1"/>
      <c r="BE43" s="1">
        <v>1</v>
      </c>
      <c r="BF43" s="1"/>
      <c r="BG43" s="1"/>
      <c r="BH43" s="1">
        <v>1</v>
      </c>
      <c r="BI43" s="1"/>
      <c r="BJ43" s="1"/>
      <c r="BK43" s="1">
        <v>1</v>
      </c>
      <c r="BL43" s="1"/>
      <c r="BM43" s="1"/>
      <c r="BN43" s="1">
        <v>1</v>
      </c>
      <c r="BO43" s="1"/>
      <c r="BP43" s="1"/>
      <c r="BQ43" s="1">
        <v>1</v>
      </c>
      <c r="BR43" s="1"/>
      <c r="BS43" s="1"/>
      <c r="BT43" s="1">
        <v>1</v>
      </c>
      <c r="BU43" s="1"/>
      <c r="BV43" s="1"/>
      <c r="BW43" s="1">
        <v>1</v>
      </c>
      <c r="BX43" s="1"/>
      <c r="BY43" s="4"/>
    </row>
    <row r="44" spans="1:77" ht="18.75" x14ac:dyDescent="0.3">
      <c r="A44" s="3">
        <v>24</v>
      </c>
      <c r="B44" s="32" t="s">
        <v>1000</v>
      </c>
      <c r="C44" s="33">
        <v>1</v>
      </c>
      <c r="D44" s="33"/>
      <c r="E44" s="33"/>
      <c r="F44" s="1"/>
      <c r="G44" s="1">
        <v>1</v>
      </c>
      <c r="H44" s="1"/>
      <c r="I44" s="1"/>
      <c r="J44" s="1">
        <v>1</v>
      </c>
      <c r="K44" s="1"/>
      <c r="L44" s="1"/>
      <c r="M44" s="1">
        <v>1</v>
      </c>
      <c r="N44" s="1"/>
      <c r="O44" s="1"/>
      <c r="P44" s="1">
        <v>1</v>
      </c>
      <c r="Q44" s="1"/>
      <c r="R44" s="1">
        <v>1</v>
      </c>
      <c r="S44" s="1"/>
      <c r="T44" s="1"/>
      <c r="U44" s="1">
        <v>1</v>
      </c>
      <c r="V44" s="1"/>
      <c r="W44" s="1"/>
      <c r="X44" s="1">
        <v>1</v>
      </c>
      <c r="Y44" s="1"/>
      <c r="Z44" s="1"/>
      <c r="AA44" s="1"/>
      <c r="AB44" s="1">
        <v>1</v>
      </c>
      <c r="AC44" s="1"/>
      <c r="AD44" s="1"/>
      <c r="AE44" s="1">
        <v>1</v>
      </c>
      <c r="AF44" s="1"/>
      <c r="AG44" s="1"/>
      <c r="AH44" s="1">
        <v>1</v>
      </c>
      <c r="AI44" s="1"/>
      <c r="AJ44" s="1"/>
      <c r="AK44" s="1">
        <v>1</v>
      </c>
      <c r="AL44" s="1"/>
      <c r="AM44" s="1">
        <v>1</v>
      </c>
      <c r="AN44" s="1"/>
      <c r="AO44" s="1"/>
      <c r="AP44" s="1"/>
      <c r="AQ44" s="1">
        <v>1</v>
      </c>
      <c r="AR44" s="1"/>
      <c r="AS44" s="1">
        <v>1</v>
      </c>
      <c r="AT44" s="1"/>
      <c r="AU44" s="1"/>
      <c r="AV44" s="1"/>
      <c r="AW44" s="1">
        <v>1</v>
      </c>
      <c r="AX44" s="1"/>
      <c r="AY44" s="1"/>
      <c r="AZ44" s="1">
        <v>1</v>
      </c>
      <c r="BA44" s="1"/>
      <c r="BB44" s="1">
        <v>1</v>
      </c>
      <c r="BC44" s="1"/>
      <c r="BD44" s="1"/>
      <c r="BE44" s="1">
        <v>1</v>
      </c>
      <c r="BF44" s="1"/>
      <c r="BG44" s="1"/>
      <c r="BH44" s="1"/>
      <c r="BI44" s="1">
        <v>1</v>
      </c>
      <c r="BJ44" s="1"/>
      <c r="BK44" s="1">
        <v>1</v>
      </c>
      <c r="BL44" s="1"/>
      <c r="BM44" s="1"/>
      <c r="BN44" s="1">
        <v>1</v>
      </c>
      <c r="BO44" s="1"/>
      <c r="BP44" s="1"/>
      <c r="BQ44" s="1">
        <v>1</v>
      </c>
      <c r="BR44" s="1"/>
      <c r="BS44" s="1"/>
      <c r="BT44" s="1"/>
      <c r="BU44" s="1">
        <v>1</v>
      </c>
      <c r="BV44" s="1"/>
      <c r="BW44" s="1"/>
      <c r="BX44" s="1">
        <v>1</v>
      </c>
      <c r="BY44" s="1"/>
    </row>
    <row r="45" spans="1:77" ht="18.75" x14ac:dyDescent="0.3">
      <c r="A45" s="3">
        <v>25</v>
      </c>
      <c r="B45" s="32" t="s">
        <v>1001</v>
      </c>
      <c r="C45" s="1">
        <v>1</v>
      </c>
      <c r="D45" s="1"/>
      <c r="E45" s="1"/>
      <c r="F45" s="1">
        <v>1</v>
      </c>
      <c r="G45" s="1"/>
      <c r="H45" s="1"/>
      <c r="I45" s="1">
        <v>1</v>
      </c>
      <c r="J45" s="1"/>
      <c r="K45" s="1"/>
      <c r="L45" s="1">
        <v>1</v>
      </c>
      <c r="M45" s="1"/>
      <c r="N45" s="1"/>
      <c r="O45" s="1">
        <v>1</v>
      </c>
      <c r="P45" s="1"/>
      <c r="Q45" s="1"/>
      <c r="R45" s="1">
        <v>1</v>
      </c>
      <c r="S45" s="1"/>
      <c r="T45" s="1"/>
      <c r="U45" s="1">
        <v>1</v>
      </c>
      <c r="V45" s="1"/>
      <c r="W45" s="1"/>
      <c r="X45" s="1">
        <v>1</v>
      </c>
      <c r="Y45" s="1"/>
      <c r="Z45" s="1"/>
      <c r="AA45" s="1">
        <v>1</v>
      </c>
      <c r="AB45" s="1"/>
      <c r="AC45" s="1"/>
      <c r="AD45" s="1">
        <v>1</v>
      </c>
      <c r="AE45" s="1"/>
      <c r="AF45" s="1"/>
      <c r="AG45" s="1">
        <v>1</v>
      </c>
      <c r="AH45" s="1"/>
      <c r="AI45" s="1"/>
      <c r="AJ45" s="1">
        <v>1</v>
      </c>
      <c r="AK45" s="1"/>
      <c r="AL45" s="1"/>
      <c r="AM45" s="1">
        <v>1</v>
      </c>
      <c r="AN45" s="1"/>
      <c r="AO45" s="1"/>
      <c r="AP45" s="1">
        <v>1</v>
      </c>
      <c r="AQ45" s="1"/>
      <c r="AR45" s="1"/>
      <c r="AS45" s="1">
        <v>1</v>
      </c>
      <c r="AT45" s="1"/>
      <c r="AU45" s="1"/>
      <c r="AV45" s="1">
        <v>1</v>
      </c>
      <c r="AW45" s="1"/>
      <c r="AX45" s="1"/>
      <c r="AY45" s="1">
        <v>1</v>
      </c>
      <c r="AZ45" s="1"/>
      <c r="BA45" s="1"/>
      <c r="BB45" s="1">
        <v>1</v>
      </c>
      <c r="BC45" s="1"/>
      <c r="BD45" s="1"/>
      <c r="BE45" s="1">
        <v>1</v>
      </c>
      <c r="BF45" s="1"/>
      <c r="BG45" s="1"/>
      <c r="BH45" s="1">
        <v>1</v>
      </c>
      <c r="BI45" s="1"/>
      <c r="BJ45" s="1"/>
      <c r="BK45" s="1">
        <v>1</v>
      </c>
      <c r="BL45" s="1"/>
      <c r="BM45" s="1"/>
      <c r="BN45" s="1">
        <v>1</v>
      </c>
      <c r="BO45" s="1"/>
      <c r="BP45" s="1"/>
      <c r="BQ45" s="1">
        <v>1</v>
      </c>
      <c r="BR45" s="1"/>
      <c r="BS45" s="1"/>
      <c r="BT45" s="1">
        <v>1</v>
      </c>
      <c r="BU45" s="1"/>
      <c r="BV45" s="1"/>
      <c r="BW45" s="1">
        <v>1</v>
      </c>
      <c r="BX45" s="1"/>
      <c r="BY45" s="4"/>
    </row>
    <row r="46" spans="1:77" ht="15.75" x14ac:dyDescent="0.25">
      <c r="A46" s="60" t="s">
        <v>63</v>
      </c>
      <c r="B46" s="61"/>
      <c r="C46" s="3">
        <f>SUM(C21:C45)</f>
        <v>16</v>
      </c>
      <c r="D46" s="3">
        <f t="shared" ref="D46:BO46" si="0">SUM(D21:D45)</f>
        <v>6</v>
      </c>
      <c r="E46" s="3">
        <f t="shared" si="0"/>
        <v>3</v>
      </c>
      <c r="F46" s="3">
        <f t="shared" si="0"/>
        <v>10</v>
      </c>
      <c r="G46" s="3">
        <f t="shared" si="0"/>
        <v>11</v>
      </c>
      <c r="H46" s="3">
        <f t="shared" si="0"/>
        <v>4</v>
      </c>
      <c r="I46" s="3">
        <f t="shared" si="0"/>
        <v>10</v>
      </c>
      <c r="J46" s="3">
        <f t="shared" si="0"/>
        <v>6</v>
      </c>
      <c r="K46" s="3">
        <f t="shared" si="0"/>
        <v>9</v>
      </c>
      <c r="L46" s="3">
        <f t="shared" si="0"/>
        <v>10</v>
      </c>
      <c r="M46" s="3">
        <f t="shared" si="0"/>
        <v>6</v>
      </c>
      <c r="N46" s="3">
        <f t="shared" si="0"/>
        <v>9</v>
      </c>
      <c r="O46" s="3">
        <f t="shared" si="0"/>
        <v>10</v>
      </c>
      <c r="P46" s="3">
        <f t="shared" si="0"/>
        <v>12</v>
      </c>
      <c r="Q46" s="3">
        <f t="shared" si="0"/>
        <v>3</v>
      </c>
      <c r="R46" s="3">
        <f t="shared" si="0"/>
        <v>16</v>
      </c>
      <c r="S46" s="3">
        <f t="shared" si="0"/>
        <v>6</v>
      </c>
      <c r="T46" s="3">
        <f t="shared" si="0"/>
        <v>3</v>
      </c>
      <c r="U46" s="3">
        <f t="shared" si="0"/>
        <v>16</v>
      </c>
      <c r="V46" s="3">
        <f t="shared" si="0"/>
        <v>6</v>
      </c>
      <c r="W46" s="3">
        <f t="shared" si="0"/>
        <v>3</v>
      </c>
      <c r="X46" s="3">
        <f t="shared" si="0"/>
        <v>16</v>
      </c>
      <c r="Y46" s="3">
        <f t="shared" si="0"/>
        <v>7</v>
      </c>
      <c r="Z46" s="3">
        <f t="shared" si="0"/>
        <v>2</v>
      </c>
      <c r="AA46" s="3">
        <f t="shared" si="0"/>
        <v>10</v>
      </c>
      <c r="AB46" s="3">
        <f t="shared" si="0"/>
        <v>14</v>
      </c>
      <c r="AC46" s="3">
        <f t="shared" si="0"/>
        <v>1</v>
      </c>
      <c r="AD46" s="3">
        <f t="shared" si="0"/>
        <v>10</v>
      </c>
      <c r="AE46" s="3">
        <f t="shared" si="0"/>
        <v>12</v>
      </c>
      <c r="AF46" s="3">
        <f t="shared" si="0"/>
        <v>3</v>
      </c>
      <c r="AG46" s="3">
        <f t="shared" si="0"/>
        <v>10</v>
      </c>
      <c r="AH46" s="3">
        <f t="shared" si="0"/>
        <v>12</v>
      </c>
      <c r="AI46" s="3">
        <f t="shared" si="0"/>
        <v>3</v>
      </c>
      <c r="AJ46" s="3">
        <f t="shared" si="0"/>
        <v>10</v>
      </c>
      <c r="AK46" s="3">
        <f t="shared" si="0"/>
        <v>12</v>
      </c>
      <c r="AL46" s="3">
        <f t="shared" si="0"/>
        <v>3</v>
      </c>
      <c r="AM46" s="3">
        <f t="shared" si="0"/>
        <v>16</v>
      </c>
      <c r="AN46" s="3">
        <f t="shared" si="0"/>
        <v>6</v>
      </c>
      <c r="AO46" s="3">
        <f t="shared" si="0"/>
        <v>3</v>
      </c>
      <c r="AP46" s="3">
        <f t="shared" si="0"/>
        <v>10</v>
      </c>
      <c r="AQ46" s="3">
        <f t="shared" si="0"/>
        <v>12</v>
      </c>
      <c r="AR46" s="3">
        <f t="shared" si="0"/>
        <v>3</v>
      </c>
      <c r="AS46" s="3">
        <f t="shared" si="0"/>
        <v>16</v>
      </c>
      <c r="AT46" s="3">
        <f t="shared" si="0"/>
        <v>5</v>
      </c>
      <c r="AU46" s="3">
        <f t="shared" si="0"/>
        <v>4</v>
      </c>
      <c r="AV46" s="3">
        <f t="shared" si="0"/>
        <v>10</v>
      </c>
      <c r="AW46" s="3">
        <f t="shared" si="0"/>
        <v>12</v>
      </c>
      <c r="AX46" s="3">
        <f t="shared" si="0"/>
        <v>3</v>
      </c>
      <c r="AY46" s="3">
        <f t="shared" si="0"/>
        <v>10</v>
      </c>
      <c r="AZ46" s="3">
        <f t="shared" si="0"/>
        <v>11</v>
      </c>
      <c r="BA46" s="3">
        <f t="shared" si="0"/>
        <v>4</v>
      </c>
      <c r="BB46" s="3">
        <f t="shared" si="0"/>
        <v>20</v>
      </c>
      <c r="BC46" s="3">
        <f t="shared" si="0"/>
        <v>2</v>
      </c>
      <c r="BD46" s="3">
        <f t="shared" si="0"/>
        <v>3</v>
      </c>
      <c r="BE46" s="3">
        <f t="shared" si="0"/>
        <v>16</v>
      </c>
      <c r="BF46" s="3">
        <f t="shared" si="0"/>
        <v>6</v>
      </c>
      <c r="BG46" s="3">
        <f t="shared" si="0"/>
        <v>3</v>
      </c>
      <c r="BH46" s="3">
        <f t="shared" si="0"/>
        <v>10</v>
      </c>
      <c r="BI46" s="3">
        <f t="shared" si="0"/>
        <v>12</v>
      </c>
      <c r="BJ46" s="3">
        <f t="shared" si="0"/>
        <v>3</v>
      </c>
      <c r="BK46" s="3">
        <f t="shared" si="0"/>
        <v>16</v>
      </c>
      <c r="BL46" s="3">
        <f t="shared" si="0"/>
        <v>9</v>
      </c>
      <c r="BM46" s="3">
        <f t="shared" si="0"/>
        <v>0</v>
      </c>
      <c r="BN46" s="3">
        <f t="shared" si="0"/>
        <v>16</v>
      </c>
      <c r="BO46" s="3">
        <f t="shared" si="0"/>
        <v>6</v>
      </c>
      <c r="BP46" s="3">
        <f t="shared" ref="BP46:BY46" si="1">SUM(BP21:BP45)</f>
        <v>3</v>
      </c>
      <c r="BQ46" s="3">
        <f t="shared" si="1"/>
        <v>16</v>
      </c>
      <c r="BR46" s="3">
        <f t="shared" si="1"/>
        <v>6</v>
      </c>
      <c r="BS46" s="3">
        <f t="shared" si="1"/>
        <v>3</v>
      </c>
      <c r="BT46" s="3">
        <f t="shared" si="1"/>
        <v>10</v>
      </c>
      <c r="BU46" s="3">
        <f t="shared" si="1"/>
        <v>15</v>
      </c>
      <c r="BV46" s="3">
        <f t="shared" si="1"/>
        <v>0</v>
      </c>
      <c r="BW46" s="3">
        <f t="shared" si="1"/>
        <v>10</v>
      </c>
      <c r="BX46" s="3">
        <f t="shared" si="1"/>
        <v>12</v>
      </c>
      <c r="BY46" s="3">
        <f t="shared" si="1"/>
        <v>3</v>
      </c>
    </row>
    <row r="47" spans="1:77" ht="15.75" x14ac:dyDescent="0.25">
      <c r="A47" s="62" t="s">
        <v>976</v>
      </c>
      <c r="B47" s="63"/>
      <c r="C47" s="9">
        <f>C46/25%</f>
        <v>64</v>
      </c>
      <c r="D47" s="9">
        <f t="shared" ref="D47:BO47" si="2">D46/25%</f>
        <v>24</v>
      </c>
      <c r="E47" s="9">
        <f t="shared" si="2"/>
        <v>12</v>
      </c>
      <c r="F47" s="9">
        <f t="shared" si="2"/>
        <v>40</v>
      </c>
      <c r="G47" s="9">
        <f t="shared" si="2"/>
        <v>44</v>
      </c>
      <c r="H47" s="9">
        <f t="shared" si="2"/>
        <v>16</v>
      </c>
      <c r="I47" s="9">
        <f t="shared" si="2"/>
        <v>40</v>
      </c>
      <c r="J47" s="9">
        <f t="shared" si="2"/>
        <v>24</v>
      </c>
      <c r="K47" s="9">
        <f t="shared" si="2"/>
        <v>36</v>
      </c>
      <c r="L47" s="9">
        <f t="shared" si="2"/>
        <v>40</v>
      </c>
      <c r="M47" s="9">
        <f t="shared" si="2"/>
        <v>24</v>
      </c>
      <c r="N47" s="9">
        <f t="shared" si="2"/>
        <v>36</v>
      </c>
      <c r="O47" s="9">
        <f t="shared" si="2"/>
        <v>40</v>
      </c>
      <c r="P47" s="9">
        <f t="shared" si="2"/>
        <v>48</v>
      </c>
      <c r="Q47" s="9">
        <f t="shared" si="2"/>
        <v>12</v>
      </c>
      <c r="R47" s="9">
        <f t="shared" si="2"/>
        <v>64</v>
      </c>
      <c r="S47" s="9">
        <f t="shared" si="2"/>
        <v>24</v>
      </c>
      <c r="T47" s="9">
        <f t="shared" si="2"/>
        <v>12</v>
      </c>
      <c r="U47" s="9">
        <f t="shared" si="2"/>
        <v>64</v>
      </c>
      <c r="V47" s="9">
        <f t="shared" si="2"/>
        <v>24</v>
      </c>
      <c r="W47" s="9">
        <f t="shared" si="2"/>
        <v>12</v>
      </c>
      <c r="X47" s="9">
        <f t="shared" si="2"/>
        <v>64</v>
      </c>
      <c r="Y47" s="9">
        <f t="shared" si="2"/>
        <v>28</v>
      </c>
      <c r="Z47" s="9">
        <f t="shared" si="2"/>
        <v>8</v>
      </c>
      <c r="AA47" s="9">
        <f t="shared" si="2"/>
        <v>40</v>
      </c>
      <c r="AB47" s="9">
        <f t="shared" si="2"/>
        <v>56</v>
      </c>
      <c r="AC47" s="9">
        <f t="shared" si="2"/>
        <v>4</v>
      </c>
      <c r="AD47" s="9">
        <f t="shared" si="2"/>
        <v>40</v>
      </c>
      <c r="AE47" s="9">
        <f t="shared" si="2"/>
        <v>48</v>
      </c>
      <c r="AF47" s="9">
        <f t="shared" si="2"/>
        <v>12</v>
      </c>
      <c r="AG47" s="9">
        <f t="shared" si="2"/>
        <v>40</v>
      </c>
      <c r="AH47" s="9">
        <f t="shared" si="2"/>
        <v>48</v>
      </c>
      <c r="AI47" s="9">
        <f t="shared" si="2"/>
        <v>12</v>
      </c>
      <c r="AJ47" s="9">
        <f t="shared" si="2"/>
        <v>40</v>
      </c>
      <c r="AK47" s="9">
        <f t="shared" si="2"/>
        <v>48</v>
      </c>
      <c r="AL47" s="9">
        <f t="shared" si="2"/>
        <v>12</v>
      </c>
      <c r="AM47" s="9">
        <f t="shared" si="2"/>
        <v>64</v>
      </c>
      <c r="AN47" s="9">
        <f t="shared" si="2"/>
        <v>24</v>
      </c>
      <c r="AO47" s="9">
        <f t="shared" si="2"/>
        <v>12</v>
      </c>
      <c r="AP47" s="9">
        <f t="shared" si="2"/>
        <v>40</v>
      </c>
      <c r="AQ47" s="9">
        <f t="shared" si="2"/>
        <v>48</v>
      </c>
      <c r="AR47" s="9">
        <f t="shared" si="2"/>
        <v>12</v>
      </c>
      <c r="AS47" s="9">
        <f t="shared" si="2"/>
        <v>64</v>
      </c>
      <c r="AT47" s="9">
        <f t="shared" si="2"/>
        <v>20</v>
      </c>
      <c r="AU47" s="9">
        <f t="shared" si="2"/>
        <v>16</v>
      </c>
      <c r="AV47" s="9">
        <f t="shared" si="2"/>
        <v>40</v>
      </c>
      <c r="AW47" s="9">
        <f t="shared" si="2"/>
        <v>48</v>
      </c>
      <c r="AX47" s="9">
        <f t="shared" si="2"/>
        <v>12</v>
      </c>
      <c r="AY47" s="9">
        <f t="shared" si="2"/>
        <v>40</v>
      </c>
      <c r="AZ47" s="9">
        <f t="shared" si="2"/>
        <v>44</v>
      </c>
      <c r="BA47" s="9">
        <f t="shared" si="2"/>
        <v>16</v>
      </c>
      <c r="BB47" s="9">
        <f t="shared" si="2"/>
        <v>80</v>
      </c>
      <c r="BC47" s="9">
        <f t="shared" si="2"/>
        <v>8</v>
      </c>
      <c r="BD47" s="9">
        <f t="shared" si="2"/>
        <v>12</v>
      </c>
      <c r="BE47" s="9">
        <f t="shared" si="2"/>
        <v>64</v>
      </c>
      <c r="BF47" s="9">
        <f t="shared" si="2"/>
        <v>24</v>
      </c>
      <c r="BG47" s="9">
        <f t="shared" si="2"/>
        <v>12</v>
      </c>
      <c r="BH47" s="9">
        <f t="shared" si="2"/>
        <v>40</v>
      </c>
      <c r="BI47" s="9">
        <f t="shared" si="2"/>
        <v>48</v>
      </c>
      <c r="BJ47" s="9">
        <f t="shared" si="2"/>
        <v>12</v>
      </c>
      <c r="BK47" s="9">
        <f t="shared" si="2"/>
        <v>64</v>
      </c>
      <c r="BL47" s="9">
        <f t="shared" si="2"/>
        <v>36</v>
      </c>
      <c r="BM47" s="9">
        <f t="shared" si="2"/>
        <v>0</v>
      </c>
      <c r="BN47" s="9">
        <f t="shared" si="2"/>
        <v>64</v>
      </c>
      <c r="BO47" s="9">
        <f t="shared" si="2"/>
        <v>24</v>
      </c>
      <c r="BP47" s="9">
        <f t="shared" ref="BP47:BY47" si="3">BP46/25%</f>
        <v>12</v>
      </c>
      <c r="BQ47" s="9">
        <f t="shared" si="3"/>
        <v>64</v>
      </c>
      <c r="BR47" s="9">
        <f t="shared" si="3"/>
        <v>24</v>
      </c>
      <c r="BS47" s="9">
        <f t="shared" si="3"/>
        <v>12</v>
      </c>
      <c r="BT47" s="9">
        <f t="shared" si="3"/>
        <v>40</v>
      </c>
      <c r="BU47" s="9">
        <f t="shared" si="3"/>
        <v>60</v>
      </c>
      <c r="BV47" s="9">
        <f t="shared" si="3"/>
        <v>0</v>
      </c>
      <c r="BW47" s="9">
        <f t="shared" si="3"/>
        <v>40</v>
      </c>
      <c r="BX47" s="9">
        <f t="shared" si="3"/>
        <v>48</v>
      </c>
      <c r="BY47" s="9">
        <f t="shared" si="3"/>
        <v>12</v>
      </c>
    </row>
    <row r="49" spans="2:4" x14ac:dyDescent="0.25">
      <c r="B49" t="s">
        <v>967</v>
      </c>
    </row>
    <row r="50" spans="2:4" x14ac:dyDescent="0.25">
      <c r="B50" t="s">
        <v>968</v>
      </c>
      <c r="C50" t="s">
        <v>971</v>
      </c>
      <c r="D50">
        <f>(C47+F47+I47+L47+O47+R47+U47+X47+AA47+AD47+AG47+AJ47+AM47+AP47+AS47+AV47+AY47+BB47+BE47+BH47+BK47+BN47+BQ47+BT47+BW47)/25</f>
        <v>51.2</v>
      </c>
    </row>
    <row r="51" spans="2:4" x14ac:dyDescent="0.25">
      <c r="B51" t="s">
        <v>969</v>
      </c>
      <c r="C51" t="s">
        <v>971</v>
      </c>
      <c r="D51">
        <f>(D47+G47+J47+M47+P47+S47+V47+Y47+AB47+AE47+AH47+AK47+AN47+AQ47+AT47+AW47+AZ47+BC47+BF47+BI47+BL47+BO47+BR47+BU47+BX47)/25</f>
        <v>35.840000000000003</v>
      </c>
    </row>
    <row r="52" spans="2:4" x14ac:dyDescent="0.25">
      <c r="B52" t="s">
        <v>970</v>
      </c>
      <c r="C52" t="s">
        <v>971</v>
      </c>
      <c r="D52">
        <f>(E47+H47+K47+N47+Q47+T47+W47+Z47+AC47+AF47+AI47+AL47+AO47+AR47+AU47+AX47+BA47+BD47+BG47+BJ47+BM47+BP47+BS47+BV47+BY47)/25</f>
        <v>12.96</v>
      </c>
    </row>
    <row r="54" spans="2:4" x14ac:dyDescent="0.25">
      <c r="B54" t="s">
        <v>968</v>
      </c>
      <c r="C54" t="s">
        <v>972</v>
      </c>
      <c r="D54">
        <f>(BZ47+CC47+CF47+CI47+CL47+CO47+CR47+CU47+CX47+DA47+DD47+DG47+DJ47+DM47+DP47+DS47+DV47+DY47+EB47+EE47+EH47+EK47+EN47+EQ47+ET47+EW47+EZ47+FC47+FF47+FI47+FL47+FO47+FR47+FU47+FX47+GA47+GD47+GG47+GJ47+GM47+GP47+GS47+GV47+GY47+HB47+HE47+HH47+HK47+HN47+HQ47+HT47+HW47+HZ47+IC47+IF47+II47+IL47+IO47+IR47)/59</f>
        <v>0</v>
      </c>
    </row>
    <row r="55" spans="2:4" x14ac:dyDescent="0.25">
      <c r="B55" t="s">
        <v>969</v>
      </c>
      <c r="C55" t="s">
        <v>972</v>
      </c>
      <c r="D55">
        <f>(CA47+CD47+CG47+CJ47+CM47+CP47+CS47+CV47+CY47+DB47+DE47+DH47+DK47+DN47+DQ47+DT47+DW47+DZ47+EC47+EF47+EI47+EL47+EO47+ER47+EU47+EX47+FA47+FD47+FG47+FJ47+FM47+FP47+FS47+FV47+FY47+GB47+GE47+GH47+GK47+GN47+GQ47+GT47+GW47+GZ47+HC47+HF47+HI47+HL47+HO47+HR47+HU47+HX47+IA47+ID47+IG47+IJ47+IM47+IP47+IS47)/59</f>
        <v>0</v>
      </c>
    </row>
    <row r="56" spans="2:4" x14ac:dyDescent="0.25">
      <c r="B56" t="s">
        <v>970</v>
      </c>
      <c r="C56" t="s">
        <v>972</v>
      </c>
      <c r="D56">
        <f>(CB47+CE47+CH47+CK47+CN47+CQ47+CT47+CW47+CZ47+DC47+DF47+DI47+DL47+DO47+DR47+DU47+DX47+EA47+ED47+EG47+EJ47+EM47+EP47+ES47+EV47+EY47+FB47+FE47+FH47+FK47+FN47+FQ47+FT47+FW47+FZ47+GC47+GF47+GI47+GL47+GO47+GR47+GU47+GX47+HA47+HD47+HG47+HJ47+HM47+HP47+HS47+HV47+HY47+IB47+IE47+IH47+IK47+IN47+IQ47+IT47)/59</f>
        <v>0</v>
      </c>
    </row>
    <row r="58" spans="2:4" x14ac:dyDescent="0.25">
      <c r="B58" t="s">
        <v>968</v>
      </c>
      <c r="C58" t="s">
        <v>973</v>
      </c>
      <c r="D58">
        <f>(IU47+IX47+JA47+JD47+JG47+JJ47+JM47+JP47+JS47+JV47+JY47+KB47+KE47)/13</f>
        <v>0</v>
      </c>
    </row>
    <row r="59" spans="2:4" x14ac:dyDescent="0.25">
      <c r="B59" t="s">
        <v>969</v>
      </c>
      <c r="C59" t="s">
        <v>973</v>
      </c>
      <c r="D59">
        <f>(IV47+IY47+JB47+JE47+JH47+JK47+JQ47+JT47+JW47+JZ47+KC47+KF47)/13</f>
        <v>0</v>
      </c>
    </row>
    <row r="60" spans="2:4" x14ac:dyDescent="0.25">
      <c r="B60" t="s">
        <v>970</v>
      </c>
      <c r="C60" t="s">
        <v>973</v>
      </c>
      <c r="D60">
        <f>(IW47+IZ47+JC47+JF47+JI47+JL47+JO47+JR47+JU47+JX47+KA47+KD47+KG47)/13</f>
        <v>0</v>
      </c>
    </row>
    <row r="62" spans="2:4" x14ac:dyDescent="0.25">
      <c r="B62" t="s">
        <v>968</v>
      </c>
      <c r="C62" t="s">
        <v>974</v>
      </c>
      <c r="D62" s="29">
        <f>(KH47+KK47+KN47+KQ47+KT47+KW47+KZ47+LC47+LF47+LI47+LL47+LO47+LR47+LU47+LX47+MA47+MD47+MG47+MJ47+MM47+MP47+MS47+MV47+MY47+NB47+NE47+NH47+NK47+NN47+NQ47+NT47+NW47+NZ47+OC47+OF47+OI47+OL47+OO47+OR47+OU47+OX47+PA47+PD47+PG47+PJ47+PM47+PP47+PS47+PV47+PY47+QB47+QE47+QH47+QK47+QN47+QQ47+QT47+QW47+QZ47+RC47+RF47)/61</f>
        <v>0</v>
      </c>
    </row>
    <row r="63" spans="2:4" x14ac:dyDescent="0.25">
      <c r="B63" t="s">
        <v>969</v>
      </c>
      <c r="C63" t="s">
        <v>974</v>
      </c>
      <c r="D63">
        <f>(KI47+KL47+KO47+KR47+KU47+KX47+LA47+LD47+LG47+LJ47+LM47+LP47+LS47+LV47+LY47+MB47+ME47+MH47+MK47+MN47+MQ47+MT47+MW47+MZ47+NC47+NF47+NI47+NL47+NO47+NR47+NU47+NX47+OA47+OD47+OG47+OJ47+OM47+OP47+OS47+OV47+OY47+PB47+PE47+PH47+PK47+PN47+PQ47+PT47+PW47+PZ47+QC47+QF47+QI47+QL47+QO47+QR47+QU47+QX47+RA47+RD47+RG47)/61</f>
        <v>0</v>
      </c>
    </row>
    <row r="64" spans="2:4" x14ac:dyDescent="0.25">
      <c r="B64" t="s">
        <v>970</v>
      </c>
      <c r="C64" t="s">
        <v>974</v>
      </c>
      <c r="D64">
        <f>(KJ47+KM47+KP47+KS47+KV47+KY47+LB47+LE47+LH47+LK47+LN47+LQ47+LT47+LW47+LZ47+MC47+MF47+MI47+ML47+MO47+MR47+MU47+MX47+NA47+ND47+NG47+NJ47+NM47+NP47+NS47+NV47+NY47+OB47+OE47+OH47+OK47+ON47+OQ47+OT47+OW47+OZ47+PC47+PF47+PI47+PL47+PO47+PR47+PU47+PX47+QA47+QD47+QG47+QJ47+QM47+QP47+QS47+QV47+QY47+RB47+RE47+RH47)/61</f>
        <v>0</v>
      </c>
    </row>
    <row r="66" spans="2:4" x14ac:dyDescent="0.25">
      <c r="B66" t="s">
        <v>968</v>
      </c>
      <c r="C66" t="s">
        <v>975</v>
      </c>
      <c r="D66">
        <f>(RI47+RL47+RO47+RR47+RU47+RX47+SA47+SD47+SG47+SJ47+SM47+SP47+SS47+SV47+SY47+TB47+TE47+TH47+TK47+TN47+TQ47+TT47+TW47+TZ47+UC47+UF47+UI47+UL47+UO47+UR47+UU47+UX47+VA47+VD47+VG47+VJ47+VM47+VS47)/39</f>
        <v>0</v>
      </c>
    </row>
    <row r="67" spans="2:4" x14ac:dyDescent="0.25">
      <c r="B67" t="s">
        <v>969</v>
      </c>
      <c r="C67" t="s">
        <v>975</v>
      </c>
      <c r="D67">
        <f>(RJ47+RM47+RP47+RS47+RV47+RY47+SB47+SE47+SH47+SK47+SN47+SQ47+ST47+SW47+SZ47+TC47+TF47+TI47+TL47+TO47+TR47+TU47+TX47+UA47+UD47+UG47+UJ47+UM47+UP47+US47+UV47+UY47+VB47+VE47+VH47+VK47+VN47+VQ47+VT47)/39</f>
        <v>0</v>
      </c>
    </row>
    <row r="68" spans="2:4" x14ac:dyDescent="0.25">
      <c r="B68" t="s">
        <v>970</v>
      </c>
      <c r="C68" t="s">
        <v>975</v>
      </c>
      <c r="D68">
        <f>(RK47+RN47+RQ47+RT47+RW47+RZ47+SC47+SF47+SI47+SL47+SO47+SR47+SU47+SX47+TA47+TD47+TG47+TJ47+TM47+TP47+TS47+TV47+TY47+UB47+UE47+UH47+UK47+UN47+UQ47+UT47+UW47+UZ47+VC47+VF47+VI47+VL47+VO47+VR47+VU47)/39</f>
        <v>0</v>
      </c>
    </row>
  </sheetData>
  <mergeCells count="57">
    <mergeCell ref="A9:U9"/>
    <mergeCell ref="A11:A20"/>
    <mergeCell ref="B11:B20"/>
    <mergeCell ref="C11:BY11"/>
    <mergeCell ref="C12:BY17"/>
    <mergeCell ref="C18:E18"/>
    <mergeCell ref="F18:H18"/>
    <mergeCell ref="I18:K18"/>
    <mergeCell ref="L18:N18"/>
    <mergeCell ref="O18:Q18"/>
    <mergeCell ref="AY18:BA18"/>
    <mergeCell ref="R18:T18"/>
    <mergeCell ref="U18:W18"/>
    <mergeCell ref="X18:Z18"/>
    <mergeCell ref="AA18:AC18"/>
    <mergeCell ref="AD18:AF18"/>
    <mergeCell ref="AG18:AI18"/>
    <mergeCell ref="AJ18:AL18"/>
    <mergeCell ref="AM18:AO18"/>
    <mergeCell ref="AP18:AR18"/>
    <mergeCell ref="AS18:AU18"/>
    <mergeCell ref="AV18:AX18"/>
    <mergeCell ref="BT18:BV18"/>
    <mergeCell ref="BW18:BY18"/>
    <mergeCell ref="C19:E19"/>
    <mergeCell ref="F19:H19"/>
    <mergeCell ref="I19:K19"/>
    <mergeCell ref="L19:N19"/>
    <mergeCell ref="O19:Q19"/>
    <mergeCell ref="R19:T19"/>
    <mergeCell ref="U19:W19"/>
    <mergeCell ref="X19:Z19"/>
    <mergeCell ref="BB18:BD18"/>
    <mergeCell ref="BE18:BG18"/>
    <mergeCell ref="BH18:BJ18"/>
    <mergeCell ref="BK18:BM18"/>
    <mergeCell ref="BN18:BP18"/>
    <mergeCell ref="BQ18:BS18"/>
    <mergeCell ref="BW19:BY19"/>
    <mergeCell ref="A46:B46"/>
    <mergeCell ref="AS19:AU19"/>
    <mergeCell ref="AV19:AX19"/>
    <mergeCell ref="AY19:BA19"/>
    <mergeCell ref="BB19:BD19"/>
    <mergeCell ref="BE19:BG19"/>
    <mergeCell ref="BH19:BJ19"/>
    <mergeCell ref="AA19:AC19"/>
    <mergeCell ref="AD19:AF19"/>
    <mergeCell ref="AG19:AI19"/>
    <mergeCell ref="AJ19:AL19"/>
    <mergeCell ref="AM19:AO19"/>
    <mergeCell ref="AP19:AR19"/>
    <mergeCell ref="A47:B47"/>
    <mergeCell ref="BK19:BM19"/>
    <mergeCell ref="BN19:BP19"/>
    <mergeCell ref="BQ19:BS19"/>
    <mergeCell ref="BT19:BV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2023-12-05T12:44:37Z</dcterms:modified>
</cp:coreProperties>
</file>